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<sst xmlns="http://schemas.openxmlformats.org/spreadsheetml/2006/main" count="173" uniqueCount="79">
  <si>
    <t xml:space="preserve">Date</t>
  </si>
  <si>
    <t xml:space="preserve">Météo</t>
  </si>
  <si>
    <t xml:space="preserve">Heure allumage</t>
  </si>
  <si>
    <t xml:space="preserve">Etat du Pito</t>
  </si>
  <si>
    <t xml:space="preserve">T° int</t>
  </si>
  <si>
    <t xml:space="preserve">T° ext</t>
  </si>
  <si>
    <t xml:space="preserve">T° Int+1h</t>
  </si>
  <si>
    <t xml:space="preserve">T° ext+1h</t>
  </si>
  <si>
    <t xml:space="preserve">T° int+2h</t>
  </si>
  <si>
    <t xml:space="preserve">T° ext+2h</t>
  </si>
  <si>
    <t xml:space="preserve">T° int +3h</t>
  </si>
  <si>
    <t xml:space="preserve">T° ext +3h</t>
  </si>
  <si>
    <t xml:space="preserve">T° int +4h</t>
  </si>
  <si>
    <t xml:space="preserve">T° ext +4h</t>
  </si>
  <si>
    <t xml:space="preserve">T°int+5h</t>
  </si>
  <si>
    <t xml:space="preserve">T°ext+5h</t>
  </si>
  <si>
    <t xml:space="preserve">T°ext+6h</t>
  </si>
  <si>
    <t xml:space="preserve">T°int+7h</t>
  </si>
  <si>
    <t xml:space="preserve">Pito allumé                T° ext. Moy.</t>
  </si>
  <si>
    <t xml:space="preserve">Gain Pic T° Pito éteint</t>
  </si>
  <si>
    <t xml:space="preserve">Cuisine</t>
  </si>
  <si>
    <t xml:space="preserve">Perte moyenne Pito éteint T°/h</t>
  </si>
  <si>
    <t xml:space="preserve"> Pito éteint                T° ext. Moy.</t>
  </si>
  <si>
    <t xml:space="preserve">Aérations ouvertes pendant chauffe</t>
  </si>
  <si>
    <t xml:space="preserve">Aérations ouvertes après arrêt</t>
  </si>
  <si>
    <t xml:space="preserve">Bois utilisé</t>
  </si>
  <si>
    <t xml:space="preserve">Quantité bouts de bois : 60Lx5diam.</t>
  </si>
  <si>
    <t xml:space="preserve">Temps d'allumage</t>
  </si>
  <si>
    <t xml:space="preserve">Alcool à bruler</t>
  </si>
  <si>
    <t xml:space="preserve">T° ext attendue </t>
  </si>
  <si>
    <t xml:space="preserve">Observations</t>
  </si>
  <si>
    <t xml:space="preserve">Soleil</t>
  </si>
  <si>
    <t xml:space="preserve">09h00</t>
  </si>
  <si>
    <t xml:space="preserve">Froid</t>
  </si>
  <si>
    <t xml:space="preserve">/</t>
  </si>
  <si>
    <t xml:space="preserve">Non</t>
  </si>
  <si>
    <t xml:space="preserve">Pin pas très sec</t>
  </si>
  <si>
    <t xml:space="preserve">15-20</t>
  </si>
  <si>
    <t xml:space="preserve">Oui</t>
  </si>
  <si>
    <t xml:space="preserve">Interruption de la flambée car absence</t>
  </si>
  <si>
    <t xml:space="preserve">11h45</t>
  </si>
  <si>
    <t xml:space="preserve">Chaud</t>
  </si>
  <si>
    <t xml:space="preserve">10-15</t>
  </si>
  <si>
    <t xml:space="preserve">Nuit claire</t>
  </si>
  <si>
    <t xml:space="preserve">20h45</t>
  </si>
  <si>
    <t xml:space="preserve">Tiède froid</t>
  </si>
  <si>
    <t xml:space="preserve">-1,2</t>
  </si>
  <si>
    <t xml:space="preserve">-1,2(23:00)</t>
  </si>
  <si>
    <t xml:space="preserve">-1,7  (23:39)</t>
  </si>
  <si>
    <t xml:space="preserve">-1,9</t>
  </si>
  <si>
    <t xml:space="preserve">-2,1</t>
  </si>
  <si>
    <t xml:space="preserve">-3°, nuit</t>
  </si>
  <si>
    <t xml:space="preserve">15h35</t>
  </si>
  <si>
    <t xml:space="preserve">Froid-vite fait tiède</t>
  </si>
  <si>
    <t xml:space="preserve">-1,5</t>
  </si>
  <si>
    <t xml:space="preserve">-1,7</t>
  </si>
  <si>
    <t xml:space="preserve">Oui, mini</t>
  </si>
  <si>
    <t xml:space="preserve">-3</t>
  </si>
  <si>
    <t xml:space="preserve">23h25</t>
  </si>
  <si>
    <t xml:space="preserve">-3,1</t>
  </si>
  <si>
    <t xml:space="preserve">09h30</t>
  </si>
  <si>
    <t xml:space="preserve">Nuit</t>
  </si>
  <si>
    <t xml:space="preserve">19h30</t>
  </si>
  <si>
    <t xml:space="preserve">-0,8</t>
  </si>
  <si>
    <t xml:space="preserve">+10</t>
  </si>
  <si>
    <t xml:space="preserve">-2</t>
  </si>
  <si>
    <t xml:space="preserve">09h45</t>
  </si>
  <si>
    <t xml:space="preserve">Tiède  </t>
  </si>
  <si>
    <t xml:space="preserve">?</t>
  </si>
  <si>
    <t xml:space="preserve">Gris clair</t>
  </si>
  <si>
    <t xml:space="preserve">14h45</t>
  </si>
  <si>
    <t xml:space="preserve">Nuit nuageuse</t>
  </si>
  <si>
    <t xml:space="preserve">19h10</t>
  </si>
  <si>
    <t xml:space="preserve">19h15</t>
  </si>
  <si>
    <t xml:space="preserve">MOYENNES EXPLOITABLES</t>
  </si>
  <si>
    <t xml:space="preserve">env. 10</t>
  </si>
  <si>
    <t xml:space="preserve">env. 5</t>
  </si>
  <si>
    <t xml:space="preserve">OBSERVATION GENERALE                             </t>
  </si>
  <si>
    <r>
      <rPr>
        <sz val="18"/>
        <color theme="1"/>
        <rFont val="Calibri"/>
        <family val="2"/>
        <charset val="1"/>
      </rPr>
      <t xml:space="preserve">En conclusion, nous pouvons donc observer que : Les pics moyen de température se situent autour des </t>
    </r>
    <r>
      <rPr>
        <b val="true"/>
        <sz val="18"/>
        <color theme="1"/>
        <rFont val="Calibri"/>
        <family val="2"/>
        <charset val="1"/>
      </rPr>
      <t xml:space="preserve">24,8°</t>
    </r>
    <r>
      <rPr>
        <sz val="18"/>
        <color theme="1"/>
        <rFont val="Calibri"/>
        <family val="2"/>
        <charset val="1"/>
      </rPr>
      <t xml:space="preserve">. Que le Pito est souvent coupé aux alentours des </t>
    </r>
    <r>
      <rPr>
        <b val="true"/>
        <sz val="18"/>
        <color theme="1"/>
        <rFont val="Calibri"/>
        <family val="2"/>
        <charset val="1"/>
      </rPr>
      <t xml:space="preserve">22°.</t>
    </r>
    <r>
      <rPr>
        <sz val="18"/>
        <color theme="1"/>
        <rFont val="Calibri"/>
        <family val="2"/>
        <charset val="1"/>
      </rPr>
      <t xml:space="preserve"> Allumé, le Pito fait gagner en moyenne</t>
    </r>
    <r>
      <rPr>
        <b val="true"/>
        <sz val="18"/>
        <color theme="1"/>
        <rFont val="Calibri"/>
        <family val="2"/>
        <charset val="1"/>
      </rPr>
      <t xml:space="preserve"> 2°/h</t>
    </r>
    <r>
      <rPr>
        <sz val="18"/>
        <color theme="1"/>
        <rFont val="Calibri"/>
        <family val="2"/>
        <charset val="1"/>
      </rPr>
      <t xml:space="preserve"> quand il fait en moyenne </t>
    </r>
    <r>
      <rPr>
        <b val="true"/>
        <sz val="18"/>
        <color theme="1"/>
        <rFont val="Calibri"/>
        <family val="2"/>
        <charset val="1"/>
      </rPr>
      <t xml:space="preserve">1,1°</t>
    </r>
    <r>
      <rPr>
        <sz val="18"/>
        <color theme="1"/>
        <rFont val="Calibri"/>
        <family val="2"/>
        <charset val="1"/>
      </rPr>
      <t xml:space="preserve"> dehors. Il continu de faire gagner jusqu'à </t>
    </r>
    <r>
      <rPr>
        <b val="true"/>
        <sz val="18"/>
        <color theme="1"/>
        <rFont val="Calibri"/>
        <family val="2"/>
        <charset val="1"/>
      </rPr>
      <t xml:space="preserve">1°</t>
    </r>
    <r>
      <rPr>
        <sz val="18"/>
        <color theme="1"/>
        <rFont val="Calibri"/>
        <family val="2"/>
        <charset val="1"/>
      </rPr>
      <t xml:space="preserve"> de moyenne même lorsque les braises s'éteignent. Dans l'habitat, nous perdons en moyenne </t>
    </r>
    <r>
      <rPr>
        <b val="true"/>
        <sz val="18"/>
        <color theme="1"/>
        <rFont val="Calibri"/>
        <family val="2"/>
        <charset val="1"/>
      </rPr>
      <t xml:space="preserve">1,3°/h</t>
    </r>
    <r>
      <rPr>
        <sz val="18"/>
        <color theme="1"/>
        <rFont val="Calibri"/>
        <family val="2"/>
        <charset val="1"/>
      </rPr>
      <t xml:space="preserve">. Nous utilisons en moyenne entre 10 et 20 bouts de bois par flambée de plusieurs heures. Le temps d'allumage moyen est de 5', parfois 10. Certaines variables ne sont pas prises en compte dans les calculs de moyenne : le fait de cuisiner, de démarer depuis un Pito déjà chaud, l'aération partielle. Les données manquent parfois de rigueur. Le thermomètre utlisé était toujours posé dans la partie la plus froide de l'habitat. L'habitat utilisé pour les test est une tiny house fabriquée par un néophyte, avec une isolation des murs en laine de bois en 60mm (R 1,5) + parepluie rigide 35mm (0,7) qui donnent un R de 2,2 pour les murs et ouate de cellulose au sol et au plafond (R indispo).  </t>
    </r>
    <r>
      <rPr>
        <b val="true"/>
        <sz val="18"/>
        <color theme="1"/>
        <rFont val="Calibri"/>
        <family val="2"/>
        <charset val="1"/>
      </rPr>
      <t xml:space="preserve">En gros, quand on se couche il fait 24° sans forcer, et on se réveille dans 13° quand il fait 0° dehors. </t>
    </r>
    <r>
      <rPr>
        <b val="true"/>
        <sz val="18"/>
        <color theme="1"/>
        <rFont val="Calibri (Corps)"/>
        <family val="0"/>
        <charset val="1"/>
      </rPr>
      <t xml:space="preserve">A nos mains! </t>
    </r>
  </si>
</sst>
</file>

<file path=xl/styles.xml><?xml version="1.0" encoding="utf-8"?>
<styleSheet xmlns="http://schemas.openxmlformats.org/spreadsheetml/2006/main">
  <numFmts count="3">
    <numFmt numFmtId="164" formatCode="General"/>
    <numFmt numFmtId="165" formatCode="dd/mm/yyyy"/>
    <numFmt numFmtId="166" formatCode="mmm\-yy"/>
  </numFmts>
  <fonts count="12">
    <font>
      <sz val="12"/>
      <color theme="1"/>
      <name val="Calibri"/>
      <family val="2"/>
      <charset val="1"/>
    </font>
    <font>
      <sz val="10"/>
      <name val="Arial"/>
      <family val="0"/>
    </font>
    <font>
      <sz val="10"/>
      <name val="Arial"/>
      <family val="0"/>
    </font>
    <font>
      <sz val="10"/>
      <name val="Arial"/>
      <family val="0"/>
    </font>
    <font>
      <sz val="16"/>
      <color theme="1"/>
      <name val="Calibri"/>
      <family val="2"/>
      <charset val="1"/>
    </font>
    <font>
      <sz val="16"/>
      <color rgb="FF000000"/>
      <name val="Calibri"/>
      <family val="2"/>
      <charset val="1"/>
    </font>
    <font>
      <b val="true"/>
      <u val="single"/>
      <sz val="16"/>
      <color theme="1"/>
      <name val="Calibri"/>
      <family val="2"/>
      <charset val="1"/>
    </font>
    <font>
      <b val="true"/>
      <sz val="20"/>
      <color theme="1"/>
      <name val="Calibri"/>
      <family val="2"/>
      <charset val="1"/>
    </font>
    <font>
      <sz val="18"/>
      <color theme="1"/>
      <name val="Calibri"/>
      <family val="2"/>
      <charset val="1"/>
    </font>
    <font>
      <b val="true"/>
      <sz val="18"/>
      <color theme="1"/>
      <name val="Calibri"/>
      <family val="2"/>
      <charset val="1"/>
    </font>
    <font>
      <b val="true"/>
      <sz val="18"/>
      <color theme="1"/>
      <name val="Calibri (Corps)"/>
      <family val="0"/>
      <charset val="1"/>
    </font>
    <font>
      <sz val="14"/>
      <color theme="1"/>
      <name val="Calibri"/>
      <family val="2"/>
      <charset val="1"/>
    </font>
  </fonts>
  <fills count="10">
    <fill>
      <patternFill patternType="none"/>
    </fill>
    <fill>
      <patternFill patternType="gray125"/>
    </fill>
    <fill>
      <patternFill patternType="solid">
        <fgColor theme="0"/>
        <bgColor rgb="FFFFFFCC"/>
      </patternFill>
    </fill>
    <fill>
      <patternFill patternType="solid">
        <fgColor rgb="FF92D050"/>
        <bgColor rgb="FFC0C0C0"/>
      </patternFill>
    </fill>
    <fill>
      <patternFill patternType="solid">
        <fgColor theme="7" tint="0.3999"/>
        <bgColor rgb="FFFFEF77"/>
      </patternFill>
    </fill>
    <fill>
      <patternFill patternType="solid">
        <fgColor rgb="FF7030A0"/>
        <bgColor rgb="FF993366"/>
      </patternFill>
    </fill>
    <fill>
      <patternFill patternType="solid">
        <fgColor rgb="FF00B050"/>
        <bgColor rgb="FF008080"/>
      </patternFill>
    </fill>
    <fill>
      <patternFill patternType="solid">
        <fgColor rgb="FF00B0F0"/>
        <bgColor rgb="FF33CCCC"/>
      </patternFill>
    </fill>
    <fill>
      <patternFill patternType="solid">
        <fgColor rgb="FFFFEF77"/>
        <bgColor rgb="FFFFD966"/>
      </patternFill>
    </fill>
    <fill>
      <patternFill patternType="solid">
        <fgColor rgb="FFFFFF00"/>
        <bgColor rgb="FFFFFF00"/>
      </patternFill>
    </fill>
  </fills>
  <borders count="8">
    <border diagonalUp="false" diagonalDown="false">
      <left/>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4" fillId="7"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3" borderId="4"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4" fillId="5" borderId="4" xfId="0" applyFont="true" applyBorder="true" applyAlignment="true" applyProtection="false">
      <alignment horizontal="center" vertical="center" textRotation="0" wrapText="true" indent="0" shrinkToFit="false"/>
      <protection locked="true" hidden="false"/>
    </xf>
    <xf numFmtId="164" fontId="4" fillId="6" borderId="4" xfId="0" applyFont="true" applyBorder="true" applyAlignment="true" applyProtection="false">
      <alignment horizontal="center" vertical="center" textRotation="0" wrapText="true" indent="0" shrinkToFit="false"/>
      <protection locked="true" hidden="false"/>
    </xf>
    <xf numFmtId="164" fontId="4" fillId="7" borderId="4" xfId="0" applyFont="true" applyBorder="true" applyAlignment="true" applyProtection="false">
      <alignment horizontal="center" vertical="center" textRotation="0" wrapText="true" indent="0" shrinkToFit="false"/>
      <protection locked="true" hidden="false"/>
    </xf>
    <xf numFmtId="164" fontId="4" fillId="8" borderId="4"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false">
      <alignment horizontal="center" vertical="center" textRotation="0" wrapText="true" indent="0" shrinkToFit="false"/>
      <protection locked="true" hidden="false"/>
    </xf>
    <xf numFmtId="164" fontId="4" fillId="5" borderId="4" xfId="0" applyFont="true" applyBorder="true" applyAlignment="true" applyProtection="false">
      <alignment horizontal="center" vertical="center" textRotation="0" wrapText="false" indent="0" shrinkToFit="false"/>
      <protection locked="true" hidden="false"/>
    </xf>
    <xf numFmtId="164" fontId="4" fillId="6" borderId="4" xfId="0" applyFont="true" applyBorder="true" applyAlignment="true" applyProtection="false">
      <alignment horizontal="center" vertical="center" textRotation="0" wrapText="false" indent="0" shrinkToFit="false"/>
      <protection locked="true" hidden="false"/>
    </xf>
    <xf numFmtId="164" fontId="4" fillId="7" borderId="4" xfId="0" applyFont="true" applyBorder="true" applyAlignment="true" applyProtection="false">
      <alignment horizontal="center" vertical="center" textRotation="0" wrapText="false" indent="0" shrinkToFit="false"/>
      <protection locked="true" hidden="false"/>
    </xf>
    <xf numFmtId="166" fontId="4" fillId="0" borderId="4" xfId="0" applyFont="true" applyBorder="true" applyAlignment="true" applyProtection="false">
      <alignment horizontal="center"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6" fillId="9" borderId="4" xfId="0" applyFont="true" applyBorder="true" applyAlignment="true" applyProtection="false">
      <alignment horizontal="center" vertical="center" textRotation="0" wrapText="true" indent="0" shrinkToFit="false"/>
      <protection locked="true" hidden="false"/>
    </xf>
    <xf numFmtId="164" fontId="6" fillId="9" borderId="4" xfId="0" applyFont="true" applyBorder="true" applyAlignment="true" applyProtection="false">
      <alignment horizontal="center" vertical="center" textRotation="0" wrapText="false" indent="0" shrinkToFit="false"/>
      <protection locked="true" hidden="false"/>
    </xf>
    <xf numFmtId="164" fontId="6" fillId="9" borderId="6" xfId="0" applyFont="true" applyBorder="true" applyAlignment="true" applyProtection="false">
      <alignment horizontal="center" vertical="center" textRotation="0" wrapText="false" indent="0" shrinkToFit="false"/>
      <protection locked="true" hidden="false"/>
    </xf>
    <xf numFmtId="164" fontId="4" fillId="9" borderId="4" xfId="0" applyFont="true" applyBorder="true" applyAlignment="true" applyProtection="false">
      <alignment horizontal="center" vertical="center" textRotation="0" wrapText="true" indent="0" shrinkToFit="false"/>
      <protection locked="true" hidden="false"/>
    </xf>
    <xf numFmtId="164" fontId="6" fillId="9" borderId="5" xfId="0" applyFont="true" applyBorder="true" applyAlignment="true" applyProtection="false">
      <alignment horizontal="center" vertical="center" textRotation="0" wrapText="false" indent="0" shrinkToFit="false"/>
      <protection locked="true" hidden="false"/>
    </xf>
    <xf numFmtId="164" fontId="6" fillId="9" borderId="7" xfId="0" applyFont="true" applyBorder="true" applyAlignment="true" applyProtection="false">
      <alignment horizontal="center" vertical="center" textRotation="0" wrapText="false" indent="0" shrinkToFit="false"/>
      <protection locked="true" hidden="false"/>
    </xf>
    <xf numFmtId="164" fontId="7" fillId="2" borderId="4" xfId="0" applyFont="true" applyBorder="true" applyAlignment="true" applyProtection="false">
      <alignment horizontal="center" vertical="center" textRotation="0" wrapText="true" indent="0" shrinkToFit="false"/>
      <protection locked="true" hidden="false"/>
    </xf>
    <xf numFmtId="164" fontId="8" fillId="2" borderId="7" xfId="0" applyFont="true" applyBorder="true" applyAlignment="true" applyProtection="false">
      <alignment horizontal="left" vertical="center" textRotation="0" wrapText="tru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EF77"/>
      <rgbColor rgb="FF99CCFF"/>
      <rgbColor rgb="FFFF99CC"/>
      <rgbColor rgb="FFCC99FF"/>
      <rgbColor rgb="FFFFD966"/>
      <rgbColor rgb="FF3366FF"/>
      <rgbColor rgb="FF33CCCC"/>
      <rgbColor rgb="FF92D05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N186"/>
  <sheetViews>
    <sheetView showFormulas="false" showGridLines="true" showRowColHeaders="true" showZeros="true" rightToLeft="false" tabSelected="true" showOutlineSymbols="true" defaultGridColor="true" view="normal" topLeftCell="A1" colorId="64" zoomScale="94" zoomScaleNormal="94"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0.8359375" defaultRowHeight="21" zeroHeight="false" outlineLevelRow="0" outlineLevelCol="0"/>
  <cols>
    <col collapsed="false" customWidth="true" hidden="false" outlineLevel="0" max="1" min="1" style="1" width="23.33"/>
    <col collapsed="false" customWidth="false" hidden="false" outlineLevel="0" max="4" min="2" style="1" width="10.83"/>
    <col collapsed="false" customWidth="false" hidden="false" outlineLevel="0" max="5" min="5" style="2" width="10.83"/>
    <col collapsed="false" customWidth="false" hidden="false" outlineLevel="0" max="6" min="6" style="3" width="10.83"/>
    <col collapsed="false" customWidth="false" hidden="false" outlineLevel="0" max="7" min="7" style="2" width="10.83"/>
    <col collapsed="false" customWidth="false" hidden="false" outlineLevel="0" max="8" min="8" style="3" width="10.83"/>
    <col collapsed="false" customWidth="false" hidden="false" outlineLevel="0" max="9" min="9" style="2" width="10.83"/>
    <col collapsed="false" customWidth="false" hidden="false" outlineLevel="0" max="10" min="10" style="3" width="10.83"/>
    <col collapsed="false" customWidth="false" hidden="false" outlineLevel="0" max="11" min="11" style="2" width="10.83"/>
    <col collapsed="false" customWidth="false" hidden="false" outlineLevel="0" max="12" min="12" style="3" width="10.83"/>
    <col collapsed="false" customWidth="false" hidden="false" outlineLevel="0" max="13" min="13" style="2" width="10.83"/>
    <col collapsed="false" customWidth="false" hidden="false" outlineLevel="0" max="14" min="14" style="3" width="10.83"/>
    <col collapsed="false" customWidth="false" hidden="false" outlineLevel="0" max="15" min="15" style="2" width="10.83"/>
    <col collapsed="false" customWidth="false" hidden="false" outlineLevel="0" max="16" min="16" style="3" width="10.83"/>
    <col collapsed="false" customWidth="false" hidden="false" outlineLevel="0" max="17" min="17" style="2" width="10.83"/>
    <col collapsed="false" customWidth="false" hidden="false" outlineLevel="0" max="18" min="18" style="3" width="10.83"/>
    <col collapsed="false" customWidth="false" hidden="false" outlineLevel="0" max="19" min="19" style="2" width="10.83"/>
    <col collapsed="false" customWidth="true" hidden="false" outlineLevel="0" max="20" min="20" style="4" width="16.16"/>
    <col collapsed="false" customWidth="true" hidden="false" outlineLevel="0" max="22" min="21" style="5" width="16.16"/>
    <col collapsed="false" customWidth="true" hidden="false" outlineLevel="0" max="24" min="23" style="6" width="16.16"/>
    <col collapsed="false" customWidth="true" hidden="false" outlineLevel="0" max="25" min="25" style="7" width="16.66"/>
    <col collapsed="false" customWidth="true" hidden="false" outlineLevel="0" max="26" min="26" style="7" width="16.16"/>
    <col collapsed="false" customWidth="true" hidden="false" outlineLevel="0" max="27" min="27" style="1" width="14"/>
    <col collapsed="false" customWidth="true" hidden="false" outlineLevel="0" max="28" min="28" style="8" width="17.5"/>
    <col collapsed="false" customWidth="true" hidden="false" outlineLevel="0" max="29" min="29" style="8" width="12.66"/>
    <col collapsed="false" customWidth="false" hidden="false" outlineLevel="0" max="30" min="30" style="9" width="10.83"/>
    <col collapsed="false" customWidth="false" hidden="false" outlineLevel="0" max="31" min="31" style="8" width="10.83"/>
    <col collapsed="false" customWidth="true" hidden="false" outlineLevel="0" max="32" min="32" style="10" width="61.83"/>
    <col collapsed="false" customWidth="false" hidden="false" outlineLevel="0" max="33" min="33" style="11" width="10.83"/>
    <col collapsed="false" customWidth="false" hidden="false" outlineLevel="0" max="34" min="34" style="8" width="10.83"/>
    <col collapsed="false" customWidth="false" hidden="false" outlineLevel="0" max="35" min="35" style="9" width="10.83"/>
    <col collapsed="false" customWidth="false" hidden="false" outlineLevel="0" max="36" min="36" style="10" width="10.83"/>
    <col collapsed="false" customWidth="false" hidden="false" outlineLevel="0" max="37" min="37" style="8" width="10.83"/>
    <col collapsed="false" customWidth="false" hidden="false" outlineLevel="0" max="16384" min="38" style="10" width="10.83"/>
  </cols>
  <sheetData>
    <row r="1" s="24" customFormat="true" ht="78.75" hidden="false" customHeight="true" outlineLevel="0" collapsed="false">
      <c r="A1" s="12" t="s">
        <v>0</v>
      </c>
      <c r="B1" s="12" t="s">
        <v>1</v>
      </c>
      <c r="C1" s="12" t="s">
        <v>2</v>
      </c>
      <c r="D1" s="12" t="s">
        <v>3</v>
      </c>
      <c r="E1" s="13" t="s">
        <v>4</v>
      </c>
      <c r="F1" s="14" t="s">
        <v>5</v>
      </c>
      <c r="G1" s="13" t="s">
        <v>6</v>
      </c>
      <c r="H1" s="14" t="s">
        <v>7</v>
      </c>
      <c r="I1" s="13" t="s">
        <v>8</v>
      </c>
      <c r="J1" s="14" t="s">
        <v>9</v>
      </c>
      <c r="K1" s="13" t="s">
        <v>10</v>
      </c>
      <c r="L1" s="14" t="s">
        <v>11</v>
      </c>
      <c r="M1" s="13" t="s">
        <v>12</v>
      </c>
      <c r="N1" s="14" t="s">
        <v>13</v>
      </c>
      <c r="O1" s="13" t="s">
        <v>14</v>
      </c>
      <c r="P1" s="14" t="s">
        <v>15</v>
      </c>
      <c r="Q1" s="13" t="s">
        <v>16</v>
      </c>
      <c r="R1" s="14" t="s">
        <v>16</v>
      </c>
      <c r="S1" s="13" t="s">
        <v>17</v>
      </c>
      <c r="T1" s="15" t="s">
        <v>18</v>
      </c>
      <c r="U1" s="16" t="s">
        <v>19</v>
      </c>
      <c r="V1" s="16" t="s">
        <v>20</v>
      </c>
      <c r="W1" s="17" t="s">
        <v>21</v>
      </c>
      <c r="X1" s="17" t="s">
        <v>22</v>
      </c>
      <c r="Y1" s="18" t="s">
        <v>23</v>
      </c>
      <c r="Z1" s="18" t="s">
        <v>24</v>
      </c>
      <c r="AA1" s="19" t="s">
        <v>25</v>
      </c>
      <c r="AB1" s="20" t="s">
        <v>26</v>
      </c>
      <c r="AC1" s="20" t="s">
        <v>27</v>
      </c>
      <c r="AD1" s="21" t="s">
        <v>28</v>
      </c>
      <c r="AE1" s="20" t="s">
        <v>29</v>
      </c>
      <c r="AF1" s="22" t="s">
        <v>30</v>
      </c>
      <c r="AG1" s="23"/>
      <c r="AH1" s="20"/>
      <c r="AI1" s="21"/>
      <c r="AJ1" s="22"/>
      <c r="AK1" s="20"/>
      <c r="AL1" s="22"/>
      <c r="AM1" s="22"/>
      <c r="AN1" s="22"/>
    </row>
    <row r="2" s="24" customFormat="true" ht="40.25" hidden="false" customHeight="false" outlineLevel="0" collapsed="false">
      <c r="A2" s="25" t="n">
        <v>45669</v>
      </c>
      <c r="B2" s="26" t="s">
        <v>31</v>
      </c>
      <c r="C2" s="26" t="s">
        <v>32</v>
      </c>
      <c r="D2" s="26" t="s">
        <v>33</v>
      </c>
      <c r="E2" s="13" t="n">
        <v>11.5</v>
      </c>
      <c r="F2" s="14" t="n">
        <v>-2.9</v>
      </c>
      <c r="G2" s="13" t="n">
        <v>15.4</v>
      </c>
      <c r="H2" s="14" t="n">
        <v>-2.2</v>
      </c>
      <c r="I2" s="13" t="n">
        <v>17</v>
      </c>
      <c r="J2" s="14" t="n">
        <v>-0.4</v>
      </c>
      <c r="K2" s="13" t="s">
        <v>34</v>
      </c>
      <c r="L2" s="14" t="s">
        <v>34</v>
      </c>
      <c r="M2" s="13" t="s">
        <v>34</v>
      </c>
      <c r="N2" s="14" t="s">
        <v>34</v>
      </c>
      <c r="O2" s="13" t="s">
        <v>34</v>
      </c>
      <c r="P2" s="14" t="s">
        <v>34</v>
      </c>
      <c r="Q2" s="13" t="s">
        <v>34</v>
      </c>
      <c r="R2" s="14" t="s">
        <v>34</v>
      </c>
      <c r="S2" s="13" t="s">
        <v>34</v>
      </c>
      <c r="T2" s="27" t="s">
        <v>34</v>
      </c>
      <c r="U2" s="28" t="n">
        <v>2</v>
      </c>
      <c r="V2" s="28" t="s">
        <v>34</v>
      </c>
      <c r="W2" s="29" t="s">
        <v>34</v>
      </c>
      <c r="X2" s="29" t="s">
        <v>34</v>
      </c>
      <c r="Y2" s="18" t="s">
        <v>35</v>
      </c>
      <c r="Z2" s="18" t="s">
        <v>35</v>
      </c>
      <c r="AA2" s="12" t="s">
        <v>36</v>
      </c>
      <c r="AB2" s="20" t="s">
        <v>37</v>
      </c>
      <c r="AC2" s="20" t="n">
        <v>10</v>
      </c>
      <c r="AD2" s="21" t="s">
        <v>38</v>
      </c>
      <c r="AE2" s="20" t="s">
        <v>34</v>
      </c>
      <c r="AF2" s="22" t="s">
        <v>39</v>
      </c>
      <c r="AG2" s="23"/>
      <c r="AH2" s="20"/>
      <c r="AI2" s="21"/>
      <c r="AJ2" s="22"/>
      <c r="AK2" s="20"/>
      <c r="AL2" s="22"/>
      <c r="AM2" s="22"/>
      <c r="AN2" s="22"/>
    </row>
    <row r="3" s="24" customFormat="true" ht="40.25" hidden="false" customHeight="false" outlineLevel="0" collapsed="false">
      <c r="A3" s="25" t="n">
        <v>45669</v>
      </c>
      <c r="B3" s="26" t="s">
        <v>31</v>
      </c>
      <c r="C3" s="12" t="s">
        <v>40</v>
      </c>
      <c r="D3" s="12" t="s">
        <v>41</v>
      </c>
      <c r="E3" s="13" t="n">
        <v>18</v>
      </c>
      <c r="F3" s="14" t="n">
        <v>-0.2</v>
      </c>
      <c r="G3" s="13" t="n">
        <v>20</v>
      </c>
      <c r="H3" s="14" t="n">
        <v>1</v>
      </c>
      <c r="I3" s="13" t="n">
        <v>23.6</v>
      </c>
      <c r="J3" s="14" t="n">
        <v>1.8</v>
      </c>
      <c r="K3" s="13" t="s">
        <v>34</v>
      </c>
      <c r="L3" s="14" t="s">
        <v>34</v>
      </c>
      <c r="M3" s="13" t="n">
        <v>26.4</v>
      </c>
      <c r="N3" s="14" t="n">
        <v>1.9</v>
      </c>
      <c r="O3" s="13" t="n">
        <v>22.8</v>
      </c>
      <c r="P3" s="14" t="n">
        <v>0.1</v>
      </c>
      <c r="Q3" s="13" t="n">
        <v>22.8</v>
      </c>
      <c r="R3" s="14" t="n">
        <v>0.1</v>
      </c>
      <c r="S3" s="13" t="n">
        <v>20.4</v>
      </c>
      <c r="T3" s="27" t="n">
        <f aca="false">AVERAGE(F3,H3,J3)</f>
        <v>0.866666666666667</v>
      </c>
      <c r="U3" s="28" t="n">
        <v>2</v>
      </c>
      <c r="V3" s="28" t="s">
        <v>34</v>
      </c>
      <c r="W3" s="29" t="n">
        <v>1.9</v>
      </c>
      <c r="X3" s="29" t="n">
        <v>0</v>
      </c>
      <c r="Y3" s="18" t="s">
        <v>38</v>
      </c>
      <c r="Z3" s="18" t="s">
        <v>35</v>
      </c>
      <c r="AA3" s="12" t="s">
        <v>36</v>
      </c>
      <c r="AB3" s="30" t="s">
        <v>42</v>
      </c>
      <c r="AC3" s="20" t="n">
        <v>5</v>
      </c>
      <c r="AD3" s="21" t="s">
        <v>35</v>
      </c>
      <c r="AE3" s="20" t="s">
        <v>34</v>
      </c>
      <c r="AF3" s="22"/>
      <c r="AG3" s="23"/>
      <c r="AH3" s="20"/>
      <c r="AI3" s="21"/>
      <c r="AJ3" s="22"/>
      <c r="AK3" s="20"/>
      <c r="AL3" s="22"/>
      <c r="AM3" s="22"/>
      <c r="AN3" s="22"/>
    </row>
    <row r="4" s="24" customFormat="true" ht="59.7" hidden="false" customHeight="false" outlineLevel="0" collapsed="false">
      <c r="A4" s="25" t="n">
        <v>45669</v>
      </c>
      <c r="B4" s="12" t="s">
        <v>43</v>
      </c>
      <c r="C4" s="12" t="s">
        <v>44</v>
      </c>
      <c r="D4" s="12" t="s">
        <v>45</v>
      </c>
      <c r="E4" s="13" t="n">
        <v>18.3</v>
      </c>
      <c r="F4" s="14" t="n">
        <v>-1.3</v>
      </c>
      <c r="G4" s="13" t="n">
        <v>20.5</v>
      </c>
      <c r="H4" s="14" t="s">
        <v>46</v>
      </c>
      <c r="I4" s="13" t="n">
        <v>21.6</v>
      </c>
      <c r="J4" s="14" t="s">
        <v>47</v>
      </c>
      <c r="K4" s="13" t="n">
        <v>24.1</v>
      </c>
      <c r="L4" s="14" t="s">
        <v>48</v>
      </c>
      <c r="M4" s="13" t="n">
        <v>23.3</v>
      </c>
      <c r="N4" s="14" t="s">
        <v>49</v>
      </c>
      <c r="O4" s="13" t="n">
        <v>23.2</v>
      </c>
      <c r="P4" s="14" t="s">
        <v>50</v>
      </c>
      <c r="Q4" s="13" t="s">
        <v>34</v>
      </c>
      <c r="R4" s="14" t="s">
        <v>34</v>
      </c>
      <c r="S4" s="13" t="s">
        <v>34</v>
      </c>
      <c r="T4" s="27" t="n">
        <f aca="false">AVERAGE(F4,H4,J4)</f>
        <v>-1.3</v>
      </c>
      <c r="U4" s="28" t="n">
        <v>0</v>
      </c>
      <c r="V4" s="28" t="s">
        <v>34</v>
      </c>
      <c r="W4" s="29" t="n">
        <v>1</v>
      </c>
      <c r="X4" s="29"/>
      <c r="Y4" s="18" t="s">
        <v>38</v>
      </c>
      <c r="Z4" s="18" t="s">
        <v>35</v>
      </c>
      <c r="AA4" s="12" t="s">
        <v>36</v>
      </c>
      <c r="AB4" s="20" t="n">
        <v>16</v>
      </c>
      <c r="AC4" s="20" t="n">
        <v>5</v>
      </c>
      <c r="AD4" s="21" t="s">
        <v>35</v>
      </c>
      <c r="AE4" s="20" t="s">
        <v>51</v>
      </c>
      <c r="AF4" s="22"/>
      <c r="AG4" s="23"/>
      <c r="AH4" s="20"/>
      <c r="AI4" s="21"/>
      <c r="AJ4" s="22"/>
      <c r="AK4" s="20"/>
      <c r="AL4" s="22"/>
      <c r="AM4" s="22"/>
      <c r="AN4" s="22"/>
    </row>
    <row r="5" s="24" customFormat="true" ht="59.7" hidden="false" customHeight="false" outlineLevel="0" collapsed="false">
      <c r="A5" s="25" t="n">
        <v>45670</v>
      </c>
      <c r="B5" s="12" t="s">
        <v>31</v>
      </c>
      <c r="C5" s="12" t="s">
        <v>52</v>
      </c>
      <c r="D5" s="12" t="s">
        <v>53</v>
      </c>
      <c r="E5" s="13" t="n">
        <v>16.2</v>
      </c>
      <c r="F5" s="14" t="n">
        <v>0.9</v>
      </c>
      <c r="G5" s="13" t="n">
        <v>19</v>
      </c>
      <c r="H5" s="14" t="n">
        <v>0.8</v>
      </c>
      <c r="I5" s="13" t="n">
        <v>21.4</v>
      </c>
      <c r="J5" s="14" t="n">
        <v>-0.4</v>
      </c>
      <c r="K5" s="13" t="n">
        <v>24.6</v>
      </c>
      <c r="L5" s="14" t="s">
        <v>54</v>
      </c>
      <c r="M5" s="13" t="n">
        <v>24.1</v>
      </c>
      <c r="N5" s="14" t="s">
        <v>55</v>
      </c>
      <c r="O5" s="13" t="n">
        <v>23.3</v>
      </c>
      <c r="P5" s="14" t="n">
        <v>-2.2</v>
      </c>
      <c r="Q5" s="13" t="n">
        <v>22.1</v>
      </c>
      <c r="R5" s="14" t="n">
        <v>-2.2</v>
      </c>
      <c r="S5" s="13" t="n">
        <v>20.7</v>
      </c>
      <c r="T5" s="27" t="n">
        <f aca="false">AVERAGE(F5,H5,J5)</f>
        <v>0.433333333333333</v>
      </c>
      <c r="U5" s="28" t="n">
        <v>0</v>
      </c>
      <c r="V5" s="28" t="s">
        <v>34</v>
      </c>
      <c r="W5" s="29" t="n">
        <v>1</v>
      </c>
      <c r="X5" s="29" t="e">
        <f aca="false">AVERAGE(P5,R5,#REF!)</f>
        <v>#REF!</v>
      </c>
      <c r="Y5" s="18" t="s">
        <v>35</v>
      </c>
      <c r="Z5" s="18" t="s">
        <v>35</v>
      </c>
      <c r="AA5" s="12" t="s">
        <v>36</v>
      </c>
      <c r="AB5" s="20" t="n">
        <v>8</v>
      </c>
      <c r="AC5" s="20" t="n">
        <v>10</v>
      </c>
      <c r="AD5" s="21" t="s">
        <v>56</v>
      </c>
      <c r="AE5" s="20" t="s">
        <v>57</v>
      </c>
      <c r="AF5" s="22"/>
      <c r="AG5" s="23"/>
      <c r="AH5" s="20"/>
      <c r="AI5" s="21"/>
      <c r="AJ5" s="22"/>
      <c r="AK5" s="20"/>
      <c r="AL5" s="22"/>
      <c r="AM5" s="22"/>
      <c r="AN5" s="22"/>
    </row>
    <row r="6" s="24" customFormat="true" ht="40.25" hidden="false" customHeight="false" outlineLevel="0" collapsed="false">
      <c r="A6" s="25" t="n">
        <v>45670</v>
      </c>
      <c r="B6" s="12" t="s">
        <v>43</v>
      </c>
      <c r="C6" s="12" t="s">
        <v>58</v>
      </c>
      <c r="D6" s="12" t="s">
        <v>41</v>
      </c>
      <c r="E6" s="13" t="n">
        <v>19.8</v>
      </c>
      <c r="F6" s="14" t="s">
        <v>59</v>
      </c>
      <c r="G6" s="13"/>
      <c r="H6" s="14"/>
      <c r="I6" s="13"/>
      <c r="J6" s="14"/>
      <c r="K6" s="13"/>
      <c r="L6" s="14"/>
      <c r="M6" s="13"/>
      <c r="N6" s="14"/>
      <c r="O6" s="13"/>
      <c r="P6" s="14"/>
      <c r="Q6" s="13"/>
      <c r="R6" s="14"/>
      <c r="S6" s="13"/>
      <c r="T6" s="27" t="s">
        <v>34</v>
      </c>
      <c r="U6" s="28" t="s">
        <v>34</v>
      </c>
      <c r="V6" s="28" t="s">
        <v>34</v>
      </c>
      <c r="W6" s="29" t="s">
        <v>34</v>
      </c>
      <c r="X6" s="29" t="s">
        <v>34</v>
      </c>
      <c r="Y6" s="18"/>
      <c r="Z6" s="18"/>
      <c r="AA6" s="31" t="s">
        <v>36</v>
      </c>
      <c r="AB6" s="20" t="n">
        <v>10</v>
      </c>
      <c r="AC6" s="20" t="n">
        <v>10</v>
      </c>
      <c r="AD6" s="21" t="s">
        <v>38</v>
      </c>
      <c r="AE6" s="20"/>
      <c r="AF6" s="22"/>
      <c r="AG6" s="23"/>
      <c r="AH6" s="20"/>
      <c r="AI6" s="21"/>
      <c r="AJ6" s="22"/>
      <c r="AK6" s="20"/>
      <c r="AL6" s="22"/>
      <c r="AM6" s="22"/>
      <c r="AN6" s="22"/>
    </row>
    <row r="7" s="24" customFormat="true" ht="40.25" hidden="false" customHeight="false" outlineLevel="0" collapsed="false">
      <c r="A7" s="25" t="n">
        <v>45671</v>
      </c>
      <c r="B7" s="12" t="s">
        <v>31</v>
      </c>
      <c r="C7" s="12" t="s">
        <v>60</v>
      </c>
      <c r="D7" s="12" t="s">
        <v>45</v>
      </c>
      <c r="E7" s="13" t="n">
        <v>13</v>
      </c>
      <c r="F7" s="14" t="n">
        <v>-6.6</v>
      </c>
      <c r="G7" s="13"/>
      <c r="H7" s="14"/>
      <c r="I7" s="13"/>
      <c r="J7" s="14"/>
      <c r="K7" s="13"/>
      <c r="L7" s="14"/>
      <c r="M7" s="13"/>
      <c r="N7" s="14"/>
      <c r="O7" s="13"/>
      <c r="P7" s="14"/>
      <c r="Q7" s="13"/>
      <c r="R7" s="14"/>
      <c r="S7" s="13"/>
      <c r="T7" s="27" t="s">
        <v>34</v>
      </c>
      <c r="U7" s="28" t="s">
        <v>34</v>
      </c>
      <c r="V7" s="28" t="s">
        <v>34</v>
      </c>
      <c r="W7" s="29" t="s">
        <v>34</v>
      </c>
      <c r="X7" s="29" t="s">
        <v>34</v>
      </c>
      <c r="Y7" s="18"/>
      <c r="Z7" s="18"/>
      <c r="AA7" s="31" t="s">
        <v>36</v>
      </c>
      <c r="AB7" s="20" t="n">
        <v>10</v>
      </c>
      <c r="AC7" s="20" t="n">
        <v>5</v>
      </c>
      <c r="AD7" s="21" t="s">
        <v>35</v>
      </c>
      <c r="AE7" s="20"/>
      <c r="AF7" s="22"/>
      <c r="AG7" s="23"/>
      <c r="AH7" s="20"/>
      <c r="AI7" s="21"/>
      <c r="AJ7" s="22"/>
      <c r="AK7" s="20"/>
      <c r="AL7" s="22"/>
      <c r="AM7" s="22"/>
      <c r="AN7" s="22"/>
    </row>
    <row r="8" s="24" customFormat="true" ht="40.25" hidden="false" customHeight="false" outlineLevel="0" collapsed="false">
      <c r="A8" s="25" t="n">
        <v>45673</v>
      </c>
      <c r="B8" s="12" t="s">
        <v>61</v>
      </c>
      <c r="C8" s="12" t="s">
        <v>62</v>
      </c>
      <c r="D8" s="12" t="s">
        <v>33</v>
      </c>
      <c r="E8" s="13" t="n">
        <v>7.5</v>
      </c>
      <c r="F8" s="14" t="n">
        <v>0.1</v>
      </c>
      <c r="G8" s="13" t="n">
        <v>10.3</v>
      </c>
      <c r="H8" s="14" t="s">
        <v>63</v>
      </c>
      <c r="I8" s="13" t="n">
        <v>16.3</v>
      </c>
      <c r="J8" s="14" t="n">
        <v>-1.5</v>
      </c>
      <c r="K8" s="13" t="n">
        <v>20</v>
      </c>
      <c r="L8" s="14" t="n">
        <v>-1.9</v>
      </c>
      <c r="M8" s="13" t="n">
        <v>24.9</v>
      </c>
      <c r="N8" s="14" t="n">
        <v>-2.5</v>
      </c>
      <c r="O8" s="13" t="n">
        <v>25.5</v>
      </c>
      <c r="P8" s="14" t="n">
        <v>-2.7</v>
      </c>
      <c r="Q8" s="13" t="s">
        <v>34</v>
      </c>
      <c r="R8" s="14" t="s">
        <v>34</v>
      </c>
      <c r="S8" s="13" t="s">
        <v>34</v>
      </c>
      <c r="T8" s="27" t="n">
        <f aca="false">AVERAGE(N8,L8,J8,H8,F8,P8)</f>
        <v>-1.7</v>
      </c>
      <c r="U8" s="28" t="n">
        <v>0</v>
      </c>
      <c r="V8" s="28" t="s">
        <v>34</v>
      </c>
      <c r="W8" s="29" t="n">
        <v>1.2</v>
      </c>
      <c r="X8" s="29" t="e">
        <f aca="false">AVERAGE(P8,R8,#REF!,#REF!,F9)</f>
        <v>#REF!</v>
      </c>
      <c r="Y8" s="18" t="s">
        <v>35</v>
      </c>
      <c r="Z8" s="18" t="s">
        <v>35</v>
      </c>
      <c r="AA8" s="12" t="s">
        <v>36</v>
      </c>
      <c r="AB8" s="20" t="n">
        <v>20</v>
      </c>
      <c r="AC8" s="20" t="s">
        <v>64</v>
      </c>
      <c r="AD8" s="21" t="s">
        <v>38</v>
      </c>
      <c r="AE8" s="20" t="s">
        <v>65</v>
      </c>
      <c r="AF8" s="22"/>
      <c r="AG8" s="23"/>
      <c r="AH8" s="20"/>
      <c r="AI8" s="21"/>
      <c r="AJ8" s="22"/>
      <c r="AK8" s="20"/>
      <c r="AL8" s="22"/>
      <c r="AM8" s="22"/>
      <c r="AN8" s="22"/>
    </row>
    <row r="9" s="24" customFormat="true" ht="40.25" hidden="false" customHeight="false" outlineLevel="0" collapsed="false">
      <c r="A9" s="25" t="n">
        <v>45674</v>
      </c>
      <c r="B9" s="12" t="s">
        <v>31</v>
      </c>
      <c r="C9" s="12" t="s">
        <v>66</v>
      </c>
      <c r="D9" s="12" t="s">
        <v>67</v>
      </c>
      <c r="E9" s="13" t="n">
        <v>13.4</v>
      </c>
      <c r="F9" s="14" t="n">
        <v>-3.3</v>
      </c>
      <c r="G9" s="13"/>
      <c r="H9" s="14"/>
      <c r="I9" s="13"/>
      <c r="J9" s="14"/>
      <c r="K9" s="13" t="n">
        <v>21</v>
      </c>
      <c r="L9" s="14" t="n">
        <v>5.8</v>
      </c>
      <c r="M9" s="13"/>
      <c r="N9" s="14"/>
      <c r="O9" s="13"/>
      <c r="P9" s="14"/>
      <c r="Q9" s="13" t="n">
        <v>23.2</v>
      </c>
      <c r="R9" s="14" t="n">
        <v>8.4</v>
      </c>
      <c r="S9" s="13"/>
      <c r="T9" s="27" t="n">
        <v>-2</v>
      </c>
      <c r="U9" s="28" t="s">
        <v>68</v>
      </c>
      <c r="V9" s="28" t="s">
        <v>38</v>
      </c>
      <c r="W9" s="29" t="n">
        <v>2.3</v>
      </c>
      <c r="X9" s="29" t="n">
        <v>3</v>
      </c>
      <c r="Y9" s="18" t="s">
        <v>35</v>
      </c>
      <c r="Z9" s="18" t="s">
        <v>35</v>
      </c>
      <c r="AA9" s="12" t="s">
        <v>36</v>
      </c>
      <c r="AB9" s="20" t="n">
        <v>15</v>
      </c>
      <c r="AC9" s="20" t="n">
        <v>3</v>
      </c>
      <c r="AD9" s="21" t="s">
        <v>35</v>
      </c>
      <c r="AE9" s="20"/>
      <c r="AF9" s="22"/>
      <c r="AG9" s="23"/>
      <c r="AH9" s="20"/>
      <c r="AI9" s="21"/>
      <c r="AJ9" s="22"/>
      <c r="AK9" s="20"/>
      <c r="AL9" s="22"/>
      <c r="AM9" s="22"/>
      <c r="AN9" s="22"/>
    </row>
    <row r="10" s="24" customFormat="true" ht="40.25" hidden="false" customHeight="false" outlineLevel="0" collapsed="false">
      <c r="A10" s="25" t="n">
        <v>45675</v>
      </c>
      <c r="B10" s="12" t="s">
        <v>69</v>
      </c>
      <c r="C10" s="12" t="s">
        <v>70</v>
      </c>
      <c r="D10" s="12" t="s">
        <v>33</v>
      </c>
      <c r="E10" s="13" t="n">
        <v>6.5</v>
      </c>
      <c r="F10" s="14" t="n">
        <v>0.7</v>
      </c>
      <c r="G10" s="13" t="n">
        <v>12</v>
      </c>
      <c r="H10" s="14" t="n">
        <v>0.6</v>
      </c>
      <c r="I10" s="13"/>
      <c r="J10" s="14"/>
      <c r="K10" s="13"/>
      <c r="L10" s="14"/>
      <c r="M10" s="13"/>
      <c r="N10" s="14"/>
      <c r="O10" s="13"/>
      <c r="P10" s="14"/>
      <c r="Q10" s="13"/>
      <c r="R10" s="14"/>
      <c r="S10" s="13"/>
      <c r="T10" s="27"/>
      <c r="U10" s="28"/>
      <c r="V10" s="28"/>
      <c r="W10" s="29"/>
      <c r="X10" s="29"/>
      <c r="Y10" s="18"/>
      <c r="Z10" s="18"/>
      <c r="AA10" s="12" t="s">
        <v>36</v>
      </c>
      <c r="AB10" s="20"/>
      <c r="AC10" s="20"/>
      <c r="AD10" s="21"/>
      <c r="AE10" s="20"/>
      <c r="AF10" s="22"/>
      <c r="AG10" s="23"/>
      <c r="AH10" s="20"/>
      <c r="AI10" s="21"/>
      <c r="AJ10" s="22"/>
      <c r="AK10" s="20"/>
      <c r="AL10" s="22"/>
      <c r="AM10" s="22"/>
      <c r="AN10" s="22"/>
    </row>
    <row r="11" s="24" customFormat="true" ht="59.7" hidden="false" customHeight="false" outlineLevel="0" collapsed="false">
      <c r="A11" s="25" t="n">
        <v>45676</v>
      </c>
      <c r="B11" s="12" t="s">
        <v>71</v>
      </c>
      <c r="C11" s="12" t="s">
        <v>72</v>
      </c>
      <c r="D11" s="12" t="s">
        <v>33</v>
      </c>
      <c r="E11" s="13" t="n">
        <v>9.3</v>
      </c>
      <c r="F11" s="14" t="n">
        <v>2.5</v>
      </c>
      <c r="G11" s="13" t="n">
        <v>15</v>
      </c>
      <c r="H11" s="14" t="n">
        <v>1.5</v>
      </c>
      <c r="I11" s="13"/>
      <c r="J11" s="14"/>
      <c r="K11" s="13" t="n">
        <v>22.2</v>
      </c>
      <c r="L11" s="14" t="n">
        <v>1.2</v>
      </c>
      <c r="M11" s="13"/>
      <c r="N11" s="14"/>
      <c r="O11" s="13"/>
      <c r="P11" s="14"/>
      <c r="Q11" s="13"/>
      <c r="R11" s="14"/>
      <c r="S11" s="13"/>
      <c r="T11" s="27" t="n">
        <v>1.8</v>
      </c>
      <c r="U11" s="28" t="n">
        <v>0</v>
      </c>
      <c r="V11" s="28" t="s">
        <v>38</v>
      </c>
      <c r="W11" s="29" t="n">
        <v>0.9</v>
      </c>
      <c r="X11" s="29" t="n">
        <v>1</v>
      </c>
      <c r="Y11" s="18" t="s">
        <v>35</v>
      </c>
      <c r="Z11" s="18" t="s">
        <v>35</v>
      </c>
      <c r="AA11" s="12" t="s">
        <v>36</v>
      </c>
      <c r="AB11" s="20" t="n">
        <v>15</v>
      </c>
      <c r="AC11" s="20" t="n">
        <v>5</v>
      </c>
      <c r="AD11" s="21" t="s">
        <v>38</v>
      </c>
      <c r="AE11" s="20"/>
      <c r="AF11" s="22"/>
      <c r="AG11" s="23"/>
      <c r="AH11" s="20"/>
      <c r="AI11" s="21"/>
      <c r="AJ11" s="22"/>
      <c r="AK11" s="20"/>
      <c r="AL11" s="22"/>
      <c r="AM11" s="22"/>
      <c r="AN11" s="22"/>
    </row>
    <row r="12" s="24" customFormat="true" ht="40.25" hidden="false" customHeight="false" outlineLevel="0" collapsed="false">
      <c r="A12" s="25" t="n">
        <v>45679</v>
      </c>
      <c r="B12" s="12" t="s">
        <v>61</v>
      </c>
      <c r="C12" s="12" t="s">
        <v>73</v>
      </c>
      <c r="D12" s="12" t="s">
        <v>33</v>
      </c>
      <c r="E12" s="13" t="n">
        <v>10</v>
      </c>
      <c r="F12" s="14" t="n">
        <v>9</v>
      </c>
      <c r="G12" s="13" t="n">
        <v>15</v>
      </c>
      <c r="H12" s="14" t="n">
        <v>8.8</v>
      </c>
      <c r="I12" s="13"/>
      <c r="J12" s="14"/>
      <c r="K12" s="13"/>
      <c r="L12" s="14"/>
      <c r="M12" s="13" t="n">
        <v>25.5</v>
      </c>
      <c r="N12" s="14" t="n">
        <v>9</v>
      </c>
      <c r="O12" s="13"/>
      <c r="P12" s="14"/>
      <c r="Q12" s="13"/>
      <c r="R12" s="14"/>
      <c r="S12" s="13"/>
      <c r="T12" s="27" t="n">
        <v>9</v>
      </c>
      <c r="U12" s="28" t="n">
        <v>3</v>
      </c>
      <c r="V12" s="28" t="s">
        <v>38</v>
      </c>
      <c r="W12" s="29" t="s">
        <v>34</v>
      </c>
      <c r="X12" s="29" t="s">
        <v>34</v>
      </c>
      <c r="Y12" s="18" t="s">
        <v>34</v>
      </c>
      <c r="Z12" s="18" t="s">
        <v>34</v>
      </c>
      <c r="AA12" s="12" t="s">
        <v>36</v>
      </c>
      <c r="AB12" s="20" t="s">
        <v>34</v>
      </c>
      <c r="AC12" s="20" t="s">
        <v>34</v>
      </c>
      <c r="AD12" s="21" t="s">
        <v>34</v>
      </c>
      <c r="AE12" s="20" t="s">
        <v>34</v>
      </c>
      <c r="AF12" s="22"/>
      <c r="AG12" s="23"/>
      <c r="AH12" s="20"/>
      <c r="AI12" s="21"/>
      <c r="AJ12" s="22"/>
      <c r="AK12" s="20"/>
      <c r="AL12" s="22"/>
      <c r="AM12" s="22"/>
      <c r="AN12" s="22"/>
    </row>
    <row r="13" s="34" customFormat="true" ht="40.25" hidden="false" customHeight="false" outlineLevel="0" collapsed="false">
      <c r="A13" s="32" t="s">
        <v>74</v>
      </c>
      <c r="B13" s="32"/>
      <c r="C13" s="32"/>
      <c r="D13" s="32"/>
      <c r="E13" s="32"/>
      <c r="F13" s="32"/>
      <c r="G13" s="32"/>
      <c r="H13" s="32"/>
      <c r="I13" s="32"/>
      <c r="J13" s="32"/>
      <c r="K13" s="32"/>
      <c r="L13" s="32"/>
      <c r="M13" s="32"/>
      <c r="N13" s="32"/>
      <c r="O13" s="32"/>
      <c r="P13" s="32"/>
      <c r="Q13" s="32"/>
      <c r="R13" s="32"/>
      <c r="S13" s="32"/>
      <c r="T13" s="33" t="n">
        <v>1.1</v>
      </c>
      <c r="U13" s="34" t="n">
        <v>1</v>
      </c>
      <c r="V13" s="33" t="s">
        <v>34</v>
      </c>
      <c r="W13" s="33" t="n">
        <v>1.3</v>
      </c>
      <c r="X13" s="33" t="n">
        <v>-0.3</v>
      </c>
      <c r="Y13" s="33" t="s">
        <v>34</v>
      </c>
      <c r="Z13" s="33" t="s">
        <v>34</v>
      </c>
      <c r="AA13" s="35" t="s">
        <v>36</v>
      </c>
      <c r="AB13" s="32" t="s">
        <v>75</v>
      </c>
      <c r="AC13" s="32" t="s">
        <v>76</v>
      </c>
      <c r="AD13" s="36"/>
      <c r="AE13" s="32"/>
      <c r="AG13" s="37"/>
      <c r="AH13" s="32"/>
      <c r="AI13" s="36"/>
      <c r="AK13" s="32"/>
    </row>
    <row r="14" s="40" customFormat="true" ht="198" hidden="false" customHeight="true" outlineLevel="0" collapsed="false">
      <c r="A14" s="38" t="s">
        <v>77</v>
      </c>
      <c r="B14" s="39" t="s">
        <v>78</v>
      </c>
      <c r="C14" s="39"/>
      <c r="D14" s="39"/>
      <c r="E14" s="39"/>
      <c r="F14" s="39"/>
      <c r="G14" s="39"/>
      <c r="H14" s="39"/>
      <c r="I14" s="39"/>
      <c r="J14" s="39"/>
      <c r="K14" s="39"/>
      <c r="L14" s="39"/>
      <c r="M14" s="39"/>
      <c r="N14" s="39"/>
      <c r="O14" s="39"/>
      <c r="P14" s="39"/>
      <c r="Q14" s="39"/>
      <c r="R14" s="39"/>
      <c r="S14" s="39"/>
    </row>
    <row r="15" s="42" customFormat="true" ht="21"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41"/>
      <c r="AE15" s="1"/>
      <c r="AG15" s="43"/>
      <c r="AH15" s="1"/>
      <c r="AI15" s="41"/>
      <c r="AK15" s="1"/>
    </row>
    <row r="16" s="42" customFormat="true" ht="21"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41"/>
      <c r="AE16" s="1"/>
      <c r="AG16" s="43"/>
      <c r="AH16" s="1"/>
      <c r="AI16" s="41"/>
      <c r="AK16" s="1"/>
    </row>
    <row r="17" s="42" customFormat="true" ht="21"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41"/>
      <c r="AE17" s="1"/>
      <c r="AG17" s="43"/>
      <c r="AH17" s="1"/>
      <c r="AI17" s="41"/>
      <c r="AK17" s="1"/>
    </row>
    <row r="18" s="42" customFormat="true" ht="21"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41"/>
      <c r="AE18" s="1"/>
      <c r="AG18" s="43"/>
      <c r="AH18" s="1"/>
      <c r="AI18" s="41"/>
      <c r="AK18" s="1"/>
    </row>
    <row r="19" s="42" customFormat="true" ht="21"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41"/>
      <c r="AE19" s="1"/>
      <c r="AG19" s="43"/>
      <c r="AH19" s="1"/>
      <c r="AI19" s="41"/>
      <c r="AK19" s="1"/>
    </row>
    <row r="20" s="42" customFormat="true" ht="21"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41"/>
      <c r="AE20" s="1"/>
      <c r="AG20" s="43"/>
      <c r="AH20" s="1"/>
      <c r="AI20" s="41"/>
      <c r="AK20" s="1"/>
    </row>
    <row r="21" s="42" customFormat="true" ht="21"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41"/>
      <c r="AE21" s="1"/>
      <c r="AG21" s="43"/>
      <c r="AH21" s="1"/>
      <c r="AI21" s="41"/>
      <c r="AK21" s="1"/>
    </row>
    <row r="22" s="42" customFormat="true" ht="21"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41"/>
      <c r="AE22" s="1"/>
      <c r="AG22" s="43"/>
      <c r="AH22" s="1"/>
      <c r="AI22" s="41"/>
      <c r="AK22" s="1"/>
    </row>
    <row r="23" s="42" customFormat="true" ht="21"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41"/>
      <c r="AE23" s="1"/>
      <c r="AG23" s="43"/>
      <c r="AH23" s="1"/>
      <c r="AI23" s="41"/>
      <c r="AK23" s="1"/>
    </row>
    <row r="24" s="42" customFormat="true" ht="21"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41"/>
      <c r="AE24" s="1"/>
      <c r="AG24" s="43"/>
      <c r="AH24" s="1"/>
      <c r="AI24" s="41"/>
      <c r="AK24" s="1"/>
    </row>
    <row r="25" s="42" customFormat="true" ht="21"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41"/>
      <c r="AE25" s="1"/>
      <c r="AG25" s="43"/>
      <c r="AH25" s="1"/>
      <c r="AI25" s="41"/>
      <c r="AK25" s="1"/>
    </row>
    <row r="26" s="42" customFormat="true" ht="21"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41"/>
      <c r="AE26" s="1"/>
      <c r="AG26" s="43"/>
      <c r="AH26" s="1"/>
      <c r="AI26" s="41"/>
      <c r="AK26" s="1"/>
    </row>
    <row r="27" s="42" customFormat="true" ht="21"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41"/>
      <c r="AE27" s="1"/>
      <c r="AG27" s="43"/>
      <c r="AH27" s="1"/>
      <c r="AI27" s="41"/>
      <c r="AK27" s="1"/>
    </row>
    <row r="28" s="42" customFormat="true" ht="21"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41"/>
      <c r="AE28" s="1"/>
      <c r="AG28" s="43"/>
      <c r="AH28" s="1"/>
      <c r="AI28" s="41"/>
      <c r="AK28" s="1"/>
    </row>
    <row r="29" s="42" customFormat="true" ht="21"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41"/>
      <c r="AE29" s="1"/>
      <c r="AG29" s="43"/>
      <c r="AH29" s="1"/>
      <c r="AI29" s="41"/>
      <c r="AK29" s="1"/>
    </row>
    <row r="30" s="42" customFormat="true" ht="21"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41"/>
      <c r="AE30" s="1"/>
      <c r="AG30" s="43"/>
      <c r="AH30" s="1"/>
      <c r="AI30" s="41"/>
      <c r="AK30" s="1"/>
    </row>
    <row r="31" s="42" customFormat="true" ht="21"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41"/>
      <c r="AE31" s="1"/>
      <c r="AG31" s="43"/>
      <c r="AH31" s="1"/>
      <c r="AI31" s="41"/>
      <c r="AK31" s="1"/>
    </row>
    <row r="32" s="42" customFormat="true" ht="21"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41"/>
      <c r="AE32" s="1"/>
      <c r="AG32" s="43"/>
      <c r="AH32" s="1"/>
      <c r="AI32" s="41"/>
      <c r="AK32" s="1"/>
    </row>
    <row r="33" s="42" customFormat="true" ht="21"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41"/>
      <c r="AE33" s="1"/>
      <c r="AG33" s="43"/>
      <c r="AH33" s="1"/>
      <c r="AI33" s="41"/>
      <c r="AK33" s="1"/>
    </row>
    <row r="34" s="42" customFormat="true" ht="21"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41"/>
      <c r="AE34" s="1"/>
      <c r="AG34" s="43"/>
      <c r="AH34" s="1"/>
      <c r="AI34" s="41"/>
      <c r="AK34" s="1"/>
    </row>
    <row r="35" s="42" customFormat="true" ht="21"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41"/>
      <c r="AE35" s="1"/>
      <c r="AG35" s="43"/>
      <c r="AH35" s="1"/>
      <c r="AI35" s="41"/>
      <c r="AK35" s="1"/>
    </row>
    <row r="36" s="42" customFormat="true" ht="21"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41"/>
      <c r="AE36" s="1"/>
      <c r="AG36" s="43"/>
      <c r="AH36" s="1"/>
      <c r="AI36" s="41"/>
      <c r="AK36" s="1"/>
    </row>
    <row r="37" s="42" customFormat="true" ht="21"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41"/>
      <c r="AE37" s="1"/>
      <c r="AG37" s="43"/>
      <c r="AH37" s="1"/>
      <c r="AI37" s="41"/>
      <c r="AK37" s="1"/>
    </row>
    <row r="38" s="42" customFormat="true" ht="21"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41"/>
      <c r="AE38" s="1"/>
      <c r="AG38" s="43"/>
      <c r="AH38" s="1"/>
      <c r="AI38" s="41"/>
      <c r="AK38" s="1"/>
    </row>
    <row r="39" s="42" customFormat="true" ht="21"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41"/>
      <c r="AE39" s="1"/>
      <c r="AG39" s="43"/>
      <c r="AH39" s="1"/>
      <c r="AI39" s="41"/>
      <c r="AK39" s="1"/>
    </row>
    <row r="40" s="42" customFormat="true" ht="21"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41"/>
      <c r="AE40" s="1"/>
      <c r="AG40" s="43"/>
      <c r="AH40" s="1"/>
      <c r="AI40" s="41"/>
      <c r="AK40" s="1"/>
    </row>
    <row r="41" s="42" customFormat="true" ht="21"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41"/>
      <c r="AE41" s="1"/>
      <c r="AG41" s="43"/>
      <c r="AH41" s="1"/>
      <c r="AI41" s="41"/>
      <c r="AK41" s="1"/>
    </row>
    <row r="42" s="42" customFormat="true" ht="21"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41"/>
      <c r="AE42" s="1"/>
      <c r="AG42" s="43"/>
      <c r="AH42" s="1"/>
      <c r="AI42" s="41"/>
      <c r="AK42" s="1"/>
    </row>
    <row r="43" s="42" customFormat="true" ht="21"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41"/>
      <c r="AE43" s="1"/>
      <c r="AG43" s="43"/>
      <c r="AH43" s="1"/>
      <c r="AI43" s="41"/>
      <c r="AK43" s="1"/>
    </row>
    <row r="44" s="42" customFormat="true" ht="21"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41"/>
      <c r="AE44" s="1"/>
      <c r="AG44" s="43"/>
      <c r="AH44" s="1"/>
      <c r="AI44" s="41"/>
      <c r="AK44" s="1"/>
    </row>
    <row r="45" s="42" customFormat="true" ht="21"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41"/>
      <c r="AE45" s="1"/>
      <c r="AG45" s="43"/>
      <c r="AH45" s="1"/>
      <c r="AI45" s="41"/>
      <c r="AK45" s="1"/>
    </row>
    <row r="46" s="42" customFormat="true" ht="21"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41"/>
      <c r="AE46" s="1"/>
      <c r="AG46" s="43"/>
      <c r="AH46" s="1"/>
      <c r="AI46" s="41"/>
      <c r="AK46" s="1"/>
    </row>
    <row r="47" s="42" customFormat="true" ht="21"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41"/>
      <c r="AE47" s="1"/>
      <c r="AG47" s="43"/>
      <c r="AH47" s="1"/>
      <c r="AI47" s="41"/>
      <c r="AK47" s="1"/>
    </row>
    <row r="48" s="42" customFormat="true" ht="21"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41"/>
      <c r="AE48" s="1"/>
      <c r="AG48" s="43"/>
      <c r="AH48" s="1"/>
      <c r="AI48" s="41"/>
      <c r="AK48" s="1"/>
    </row>
    <row r="49" s="42" customFormat="true" ht="21"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41"/>
      <c r="AE49" s="1"/>
      <c r="AG49" s="43"/>
      <c r="AH49" s="1"/>
      <c r="AI49" s="41"/>
      <c r="AK49" s="1"/>
    </row>
    <row r="50" s="42" customFormat="true" ht="21"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41"/>
      <c r="AE50" s="1"/>
      <c r="AG50" s="43"/>
      <c r="AH50" s="1"/>
      <c r="AI50" s="41"/>
      <c r="AK50" s="1"/>
    </row>
    <row r="51" s="42" customFormat="true" ht="21"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41"/>
      <c r="AE51" s="1"/>
      <c r="AG51" s="43"/>
      <c r="AH51" s="1"/>
      <c r="AI51" s="41"/>
      <c r="AK51" s="1"/>
    </row>
    <row r="52" s="42" customFormat="true" ht="21"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41"/>
      <c r="AE52" s="1"/>
      <c r="AG52" s="43"/>
      <c r="AH52" s="1"/>
      <c r="AI52" s="41"/>
      <c r="AK52" s="1"/>
    </row>
    <row r="53" s="42" customFormat="true" ht="21"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41"/>
      <c r="AE53" s="1"/>
      <c r="AG53" s="43"/>
      <c r="AH53" s="1"/>
      <c r="AI53" s="41"/>
      <c r="AK53" s="1"/>
    </row>
    <row r="54" s="42" customFormat="true" ht="21"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41"/>
      <c r="AE54" s="1"/>
      <c r="AG54" s="43"/>
      <c r="AH54" s="1"/>
      <c r="AI54" s="41"/>
      <c r="AK54" s="1"/>
    </row>
    <row r="55" s="42" customFormat="true" ht="21"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41"/>
      <c r="AE55" s="1"/>
      <c r="AG55" s="43"/>
      <c r="AH55" s="1"/>
      <c r="AI55" s="41"/>
      <c r="AK55" s="1"/>
    </row>
    <row r="56" s="42" customFormat="true" ht="21"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41"/>
      <c r="AE56" s="1"/>
      <c r="AG56" s="43"/>
      <c r="AH56" s="1"/>
      <c r="AI56" s="41"/>
      <c r="AK56" s="1"/>
    </row>
    <row r="57" s="42" customFormat="true" ht="21"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41"/>
      <c r="AE57" s="1"/>
      <c r="AG57" s="43"/>
      <c r="AH57" s="1"/>
      <c r="AI57" s="41"/>
      <c r="AK57" s="1"/>
    </row>
    <row r="58" s="42" customFormat="true" ht="21"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41"/>
      <c r="AE58" s="1"/>
      <c r="AG58" s="43"/>
      <c r="AH58" s="1"/>
      <c r="AI58" s="41"/>
      <c r="AK58" s="1"/>
    </row>
    <row r="59" s="42" customFormat="true" ht="21"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41"/>
      <c r="AE59" s="1"/>
      <c r="AG59" s="43"/>
      <c r="AH59" s="1"/>
      <c r="AI59" s="41"/>
      <c r="AK59" s="1"/>
    </row>
    <row r="60" s="42" customFormat="true" ht="21"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41"/>
      <c r="AE60" s="1"/>
      <c r="AG60" s="43"/>
      <c r="AH60" s="1"/>
      <c r="AI60" s="41"/>
      <c r="AK60" s="1"/>
    </row>
    <row r="61" s="42" customFormat="true" ht="21"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41"/>
      <c r="AE61" s="1"/>
      <c r="AG61" s="43"/>
      <c r="AH61" s="1"/>
      <c r="AI61" s="41"/>
      <c r="AK61" s="1"/>
    </row>
    <row r="62" s="42" customFormat="true" ht="21"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41"/>
      <c r="AE62" s="1"/>
      <c r="AG62" s="43"/>
      <c r="AH62" s="1"/>
      <c r="AI62" s="41"/>
      <c r="AK62" s="1"/>
    </row>
    <row r="63" s="42" customFormat="true" ht="21"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41"/>
      <c r="AE63" s="1"/>
      <c r="AG63" s="43"/>
      <c r="AH63" s="1"/>
      <c r="AI63" s="41"/>
      <c r="AK63" s="1"/>
    </row>
    <row r="64" s="42" customFormat="true" ht="21"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41"/>
      <c r="AE64" s="1"/>
      <c r="AG64" s="43"/>
      <c r="AH64" s="1"/>
      <c r="AI64" s="41"/>
      <c r="AK64" s="1"/>
    </row>
    <row r="65" s="42" customFormat="true" ht="21"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41"/>
      <c r="AE65" s="1"/>
      <c r="AG65" s="43"/>
      <c r="AH65" s="1"/>
      <c r="AI65" s="41"/>
      <c r="AK65" s="1"/>
    </row>
    <row r="66" s="42" customFormat="true" ht="21"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41"/>
      <c r="AE66" s="1"/>
      <c r="AG66" s="43"/>
      <c r="AH66" s="1"/>
      <c r="AI66" s="41"/>
      <c r="AK66" s="1"/>
    </row>
    <row r="67" s="42" customFormat="true" ht="21"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41"/>
      <c r="AE67" s="1"/>
      <c r="AG67" s="43"/>
      <c r="AH67" s="1"/>
      <c r="AI67" s="41"/>
      <c r="AK67" s="1"/>
    </row>
    <row r="68" s="42" customFormat="true" ht="21"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41"/>
      <c r="AE68" s="1"/>
      <c r="AG68" s="43"/>
      <c r="AH68" s="1"/>
      <c r="AI68" s="41"/>
      <c r="AK68" s="1"/>
    </row>
    <row r="69" s="42" customFormat="true" ht="21"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41"/>
      <c r="AE69" s="1"/>
      <c r="AG69" s="43"/>
      <c r="AH69" s="1"/>
      <c r="AI69" s="41"/>
      <c r="AK69" s="1"/>
    </row>
    <row r="70" s="42" customFormat="true" ht="21"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41"/>
      <c r="AE70" s="1"/>
      <c r="AG70" s="43"/>
      <c r="AH70" s="1"/>
      <c r="AI70" s="41"/>
      <c r="AK70" s="1"/>
    </row>
    <row r="71" s="42" customFormat="true" ht="21"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41"/>
      <c r="AE71" s="1"/>
      <c r="AG71" s="43"/>
      <c r="AH71" s="1"/>
      <c r="AI71" s="41"/>
      <c r="AK71" s="1"/>
    </row>
    <row r="72" s="42" customFormat="true" ht="21"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41"/>
      <c r="AE72" s="1"/>
      <c r="AG72" s="43"/>
      <c r="AH72" s="1"/>
      <c r="AI72" s="41"/>
      <c r="AK72" s="1"/>
    </row>
    <row r="73" s="42" customFormat="true" ht="21"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41"/>
      <c r="AE73" s="1"/>
      <c r="AG73" s="43"/>
      <c r="AH73" s="1"/>
      <c r="AI73" s="41"/>
      <c r="AK73" s="1"/>
    </row>
    <row r="74" s="42" customFormat="true" ht="21"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41"/>
      <c r="AE74" s="1"/>
      <c r="AG74" s="43"/>
      <c r="AH74" s="1"/>
      <c r="AI74" s="41"/>
      <c r="AK74" s="1"/>
    </row>
    <row r="75" s="42" customFormat="true" ht="21"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41"/>
      <c r="AE75" s="1"/>
      <c r="AG75" s="43"/>
      <c r="AH75" s="1"/>
      <c r="AI75" s="41"/>
      <c r="AK75" s="1"/>
    </row>
    <row r="76" s="42" customFormat="true" ht="21"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41"/>
      <c r="AE76" s="1"/>
      <c r="AG76" s="43"/>
      <c r="AH76" s="1"/>
      <c r="AI76" s="41"/>
      <c r="AK76" s="1"/>
    </row>
    <row r="77" s="42" customFormat="true" ht="21"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41"/>
      <c r="AE77" s="1"/>
      <c r="AG77" s="43"/>
      <c r="AH77" s="1"/>
      <c r="AI77" s="41"/>
      <c r="AK77" s="1"/>
    </row>
    <row r="78" s="42" customFormat="true" ht="21"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41"/>
      <c r="AE78" s="1"/>
      <c r="AG78" s="43"/>
      <c r="AH78" s="1"/>
      <c r="AI78" s="41"/>
      <c r="AK78" s="1"/>
    </row>
    <row r="79" s="42" customFormat="true" ht="21"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41"/>
      <c r="AE79" s="1"/>
      <c r="AG79" s="43"/>
      <c r="AH79" s="1"/>
      <c r="AI79" s="41"/>
      <c r="AK79" s="1"/>
    </row>
    <row r="80" s="42" customFormat="true" ht="21"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41"/>
      <c r="AE80" s="1"/>
      <c r="AG80" s="43"/>
      <c r="AH80" s="1"/>
      <c r="AI80" s="41"/>
      <c r="AK80" s="1"/>
    </row>
    <row r="81" s="42" customFormat="true" ht="21"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41"/>
      <c r="AE81" s="1"/>
      <c r="AG81" s="43"/>
      <c r="AH81" s="1"/>
      <c r="AI81" s="41"/>
      <c r="AK81" s="1"/>
    </row>
    <row r="82" s="42" customFormat="true" ht="21"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41"/>
      <c r="AE82" s="1"/>
      <c r="AG82" s="43"/>
      <c r="AH82" s="1"/>
      <c r="AI82" s="41"/>
      <c r="AK82" s="1"/>
    </row>
    <row r="83" s="42" customFormat="true" ht="21"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41"/>
      <c r="AE83" s="1"/>
      <c r="AG83" s="43"/>
      <c r="AH83" s="1"/>
      <c r="AI83" s="41"/>
      <c r="AK83" s="1"/>
    </row>
    <row r="84" s="42" customFormat="true" ht="21"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41"/>
      <c r="AE84" s="1"/>
      <c r="AG84" s="43"/>
      <c r="AH84" s="1"/>
      <c r="AI84" s="41"/>
      <c r="AK84" s="1"/>
    </row>
    <row r="85" s="42" customFormat="true" ht="21"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41"/>
      <c r="AE85" s="1"/>
      <c r="AG85" s="43"/>
      <c r="AH85" s="1"/>
      <c r="AI85" s="41"/>
      <c r="AK85" s="1"/>
    </row>
    <row r="86" s="42" customFormat="true" ht="21"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41"/>
      <c r="AE86" s="1"/>
      <c r="AG86" s="43"/>
      <c r="AH86" s="1"/>
      <c r="AI86" s="41"/>
      <c r="AK86" s="1"/>
    </row>
    <row r="87" s="42" customFormat="true" ht="21"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41"/>
      <c r="AE87" s="1"/>
      <c r="AG87" s="43"/>
      <c r="AH87" s="1"/>
      <c r="AI87" s="41"/>
      <c r="AK87" s="1"/>
    </row>
    <row r="88" s="42" customFormat="true" ht="21"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41"/>
      <c r="AE88" s="1"/>
      <c r="AG88" s="43"/>
      <c r="AH88" s="1"/>
      <c r="AI88" s="41"/>
      <c r="AK88" s="1"/>
    </row>
    <row r="89" s="42" customFormat="true" ht="21"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41"/>
      <c r="AE89" s="1"/>
      <c r="AG89" s="43"/>
      <c r="AH89" s="1"/>
      <c r="AI89" s="41"/>
      <c r="AK89" s="1"/>
    </row>
    <row r="90" s="42" customFormat="true" ht="21"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41"/>
      <c r="AE90" s="1"/>
      <c r="AG90" s="43"/>
      <c r="AH90" s="1"/>
      <c r="AI90" s="41"/>
      <c r="AK90" s="1"/>
    </row>
    <row r="91" s="42" customFormat="true" ht="21"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41"/>
      <c r="AE91" s="1"/>
      <c r="AG91" s="43"/>
      <c r="AH91" s="1"/>
      <c r="AI91" s="41"/>
      <c r="AK91" s="1"/>
    </row>
    <row r="92" s="42" customFormat="true" ht="21"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41"/>
      <c r="AE92" s="1"/>
      <c r="AG92" s="43"/>
      <c r="AH92" s="1"/>
      <c r="AI92" s="41"/>
      <c r="AK92" s="1"/>
    </row>
    <row r="93" s="42" customFormat="true" ht="21"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41"/>
      <c r="AE93" s="1"/>
      <c r="AG93" s="43"/>
      <c r="AH93" s="1"/>
      <c r="AI93" s="41"/>
      <c r="AK93" s="1"/>
    </row>
    <row r="94" s="42" customFormat="true" ht="21"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41"/>
      <c r="AE94" s="1"/>
      <c r="AG94" s="43"/>
      <c r="AH94" s="1"/>
      <c r="AI94" s="41"/>
      <c r="AK94" s="1"/>
    </row>
    <row r="95" s="42" customFormat="true" ht="21"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41"/>
      <c r="AE95" s="1"/>
      <c r="AG95" s="43"/>
      <c r="AH95" s="1"/>
      <c r="AI95" s="41"/>
      <c r="AK95" s="1"/>
    </row>
    <row r="96" s="42" customFormat="true" ht="21"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41"/>
      <c r="AE96" s="1"/>
      <c r="AG96" s="43"/>
      <c r="AH96" s="1"/>
      <c r="AI96" s="41"/>
      <c r="AK96" s="1"/>
    </row>
    <row r="97" s="42" customFormat="true" ht="21"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41"/>
      <c r="AE97" s="1"/>
      <c r="AG97" s="43"/>
      <c r="AH97" s="1"/>
      <c r="AI97" s="41"/>
      <c r="AK97" s="1"/>
    </row>
    <row r="98" s="42" customFormat="true" ht="21"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41"/>
      <c r="AE98" s="1"/>
      <c r="AG98" s="43"/>
      <c r="AH98" s="1"/>
      <c r="AI98" s="41"/>
      <c r="AK98" s="1"/>
    </row>
    <row r="99" s="42" customFormat="true" ht="21"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41"/>
      <c r="AE99" s="1"/>
      <c r="AG99" s="43"/>
      <c r="AH99" s="1"/>
      <c r="AI99" s="41"/>
      <c r="AK99" s="1"/>
    </row>
    <row r="100" s="42" customFormat="true" ht="21"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41"/>
      <c r="AE100" s="1"/>
      <c r="AG100" s="43"/>
      <c r="AH100" s="1"/>
      <c r="AI100" s="41"/>
      <c r="AK100" s="1"/>
    </row>
    <row r="101" s="42" customFormat="true" ht="21"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41"/>
      <c r="AE101" s="1"/>
      <c r="AG101" s="43"/>
      <c r="AH101" s="1"/>
      <c r="AI101" s="41"/>
      <c r="AK101" s="1"/>
    </row>
    <row r="102" s="42" customFormat="true" ht="21"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41"/>
      <c r="AE102" s="1"/>
      <c r="AG102" s="43"/>
      <c r="AH102" s="1"/>
      <c r="AI102" s="41"/>
      <c r="AK102" s="1"/>
    </row>
    <row r="103" s="42" customFormat="true" ht="21"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41"/>
      <c r="AE103" s="1"/>
      <c r="AG103" s="43"/>
      <c r="AH103" s="1"/>
      <c r="AI103" s="41"/>
      <c r="AK103" s="1"/>
    </row>
    <row r="104" s="42" customFormat="true" ht="21"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41"/>
      <c r="AE104" s="1"/>
      <c r="AG104" s="43"/>
      <c r="AH104" s="1"/>
      <c r="AI104" s="41"/>
      <c r="AK104" s="1"/>
    </row>
    <row r="105" s="42" customFormat="true" ht="21"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41"/>
      <c r="AE105" s="1"/>
      <c r="AG105" s="43"/>
      <c r="AH105" s="1"/>
      <c r="AI105" s="41"/>
      <c r="AK105" s="1"/>
    </row>
    <row r="106" s="42" customFormat="true" ht="21"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41"/>
      <c r="AE106" s="1"/>
      <c r="AG106" s="43"/>
      <c r="AH106" s="1"/>
      <c r="AI106" s="41"/>
      <c r="AK106" s="1"/>
    </row>
    <row r="107" s="42" customFormat="true" ht="21"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41"/>
      <c r="AE107" s="1"/>
      <c r="AG107" s="43"/>
      <c r="AH107" s="1"/>
      <c r="AI107" s="41"/>
      <c r="AK107" s="1"/>
    </row>
    <row r="108" s="42" customFormat="true" ht="21"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41"/>
      <c r="AE108" s="1"/>
      <c r="AG108" s="43"/>
      <c r="AH108" s="1"/>
      <c r="AI108" s="41"/>
      <c r="AK108" s="1"/>
    </row>
    <row r="109" s="42" customFormat="true" ht="21"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41"/>
      <c r="AE109" s="1"/>
      <c r="AG109" s="43"/>
      <c r="AH109" s="1"/>
      <c r="AI109" s="41"/>
      <c r="AK109" s="1"/>
    </row>
    <row r="110" s="42" customFormat="true" ht="21"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41"/>
      <c r="AE110" s="1"/>
      <c r="AG110" s="43"/>
      <c r="AH110" s="1"/>
      <c r="AI110" s="41"/>
      <c r="AK110" s="1"/>
    </row>
    <row r="111" s="42" customFormat="true" ht="21"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41"/>
      <c r="AE111" s="1"/>
      <c r="AG111" s="43"/>
      <c r="AH111" s="1"/>
      <c r="AI111" s="41"/>
      <c r="AK111" s="1"/>
    </row>
    <row r="112" s="42" customFormat="true" ht="21"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41"/>
      <c r="AE112" s="1"/>
      <c r="AG112" s="43"/>
      <c r="AH112" s="1"/>
      <c r="AI112" s="41"/>
      <c r="AK112" s="1"/>
    </row>
    <row r="113" s="42" customFormat="true" ht="21"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41"/>
      <c r="AE113" s="1"/>
      <c r="AG113" s="43"/>
      <c r="AH113" s="1"/>
      <c r="AI113" s="41"/>
      <c r="AK113" s="1"/>
    </row>
    <row r="114" s="42" customFormat="true" ht="21"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41"/>
      <c r="AE114" s="1"/>
      <c r="AG114" s="43"/>
      <c r="AH114" s="1"/>
      <c r="AI114" s="41"/>
      <c r="AK114" s="1"/>
    </row>
    <row r="115" s="42" customFormat="true" ht="21"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41"/>
      <c r="AE115" s="1"/>
      <c r="AG115" s="43"/>
      <c r="AH115" s="1"/>
      <c r="AI115" s="41"/>
      <c r="AK115" s="1"/>
    </row>
    <row r="116" s="42" customFormat="true" ht="21"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41"/>
      <c r="AE116" s="1"/>
      <c r="AG116" s="43"/>
      <c r="AH116" s="1"/>
      <c r="AI116" s="41"/>
      <c r="AK116" s="1"/>
    </row>
    <row r="117" s="42" customFormat="true" ht="21"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41"/>
      <c r="AE117" s="1"/>
      <c r="AG117" s="43"/>
      <c r="AH117" s="1"/>
      <c r="AI117" s="41"/>
      <c r="AK117" s="1"/>
    </row>
    <row r="118" s="42" customFormat="true" ht="21"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41"/>
      <c r="AE118" s="1"/>
      <c r="AG118" s="43"/>
      <c r="AH118" s="1"/>
      <c r="AI118" s="41"/>
      <c r="AK118" s="1"/>
    </row>
    <row r="119" s="42" customFormat="true" ht="21"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41"/>
      <c r="AE119" s="1"/>
      <c r="AG119" s="43"/>
      <c r="AH119" s="1"/>
      <c r="AI119" s="41"/>
      <c r="AK119" s="1"/>
    </row>
    <row r="120" s="42" customFormat="true" ht="21"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41"/>
      <c r="AE120" s="1"/>
      <c r="AG120" s="43"/>
      <c r="AH120" s="1"/>
      <c r="AI120" s="41"/>
      <c r="AK120" s="1"/>
    </row>
    <row r="121" s="42" customFormat="true" ht="21"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41"/>
      <c r="AE121" s="1"/>
      <c r="AG121" s="43"/>
      <c r="AH121" s="1"/>
      <c r="AI121" s="41"/>
      <c r="AK121" s="1"/>
    </row>
    <row r="122" s="42" customFormat="true" ht="21"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41"/>
      <c r="AE122" s="1"/>
      <c r="AG122" s="43"/>
      <c r="AH122" s="1"/>
      <c r="AI122" s="41"/>
      <c r="AK122" s="1"/>
    </row>
    <row r="123" s="42" customFormat="true" ht="21"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41"/>
      <c r="AE123" s="1"/>
      <c r="AG123" s="43"/>
      <c r="AH123" s="1"/>
      <c r="AI123" s="41"/>
      <c r="AK123" s="1"/>
    </row>
    <row r="124" s="42" customFormat="true" ht="21"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41"/>
      <c r="AE124" s="1"/>
      <c r="AG124" s="43"/>
      <c r="AH124" s="1"/>
      <c r="AI124" s="41"/>
      <c r="AK124" s="1"/>
    </row>
    <row r="125" s="42" customFormat="true" ht="21"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41"/>
      <c r="AE125" s="1"/>
      <c r="AG125" s="43"/>
      <c r="AH125" s="1"/>
      <c r="AI125" s="41"/>
      <c r="AK125" s="1"/>
    </row>
    <row r="126" s="42" customFormat="true" ht="21"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41"/>
      <c r="AE126" s="1"/>
      <c r="AG126" s="43"/>
      <c r="AH126" s="1"/>
      <c r="AI126" s="41"/>
      <c r="AK126" s="1"/>
    </row>
    <row r="127" s="42" customFormat="true" ht="21"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41"/>
      <c r="AE127" s="1"/>
      <c r="AG127" s="43"/>
      <c r="AH127" s="1"/>
      <c r="AI127" s="41"/>
      <c r="AK127" s="1"/>
    </row>
    <row r="128" s="42" customFormat="true" ht="21"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41"/>
      <c r="AE128" s="1"/>
      <c r="AG128" s="43"/>
      <c r="AH128" s="1"/>
      <c r="AI128" s="41"/>
      <c r="AK128" s="1"/>
    </row>
    <row r="129" s="42" customFormat="true" ht="21"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41"/>
      <c r="AE129" s="1"/>
      <c r="AG129" s="43"/>
      <c r="AH129" s="1"/>
      <c r="AI129" s="41"/>
      <c r="AK129" s="1"/>
    </row>
    <row r="130" s="42" customFormat="true" ht="21"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41"/>
      <c r="AE130" s="1"/>
      <c r="AG130" s="43"/>
      <c r="AH130" s="1"/>
      <c r="AI130" s="41"/>
      <c r="AK130" s="1"/>
    </row>
    <row r="131" s="42" customFormat="true" ht="21"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41"/>
      <c r="AE131" s="1"/>
      <c r="AG131" s="43"/>
      <c r="AH131" s="1"/>
      <c r="AI131" s="41"/>
      <c r="AK131" s="1"/>
    </row>
    <row r="132" s="42" customFormat="true" ht="21"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41"/>
      <c r="AE132" s="1"/>
      <c r="AG132" s="43"/>
      <c r="AH132" s="1"/>
      <c r="AI132" s="41"/>
      <c r="AK132" s="1"/>
    </row>
    <row r="133" s="42" customFormat="true" ht="21"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41"/>
      <c r="AE133" s="1"/>
      <c r="AG133" s="43"/>
      <c r="AH133" s="1"/>
      <c r="AI133" s="41"/>
      <c r="AK133" s="1"/>
    </row>
    <row r="134" s="42" customFormat="true" ht="21"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41"/>
      <c r="AE134" s="1"/>
      <c r="AG134" s="43"/>
      <c r="AH134" s="1"/>
      <c r="AI134" s="41"/>
      <c r="AK134" s="1"/>
    </row>
    <row r="135" s="42" customFormat="true" ht="21"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41"/>
      <c r="AE135" s="1"/>
      <c r="AG135" s="43"/>
      <c r="AH135" s="1"/>
      <c r="AI135" s="41"/>
      <c r="AK135" s="1"/>
    </row>
    <row r="136" s="42" customFormat="true" ht="21"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41"/>
      <c r="AE136" s="1"/>
      <c r="AG136" s="43"/>
      <c r="AH136" s="1"/>
      <c r="AI136" s="41"/>
      <c r="AK136" s="1"/>
    </row>
    <row r="137" s="42" customFormat="true" ht="21"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41"/>
      <c r="AE137" s="1"/>
      <c r="AG137" s="43"/>
      <c r="AH137" s="1"/>
      <c r="AI137" s="41"/>
      <c r="AK137" s="1"/>
    </row>
    <row r="138" s="42" customFormat="true" ht="21"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41"/>
      <c r="AE138" s="1"/>
      <c r="AG138" s="43"/>
      <c r="AH138" s="1"/>
      <c r="AI138" s="41"/>
      <c r="AK138" s="1"/>
    </row>
    <row r="139" s="42" customFormat="true" ht="21"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41"/>
      <c r="AE139" s="1"/>
      <c r="AG139" s="43"/>
      <c r="AH139" s="1"/>
      <c r="AI139" s="41"/>
      <c r="AK139" s="1"/>
    </row>
    <row r="140" s="42" customFormat="true" ht="21"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41"/>
      <c r="AE140" s="1"/>
      <c r="AG140" s="43"/>
      <c r="AH140" s="1"/>
      <c r="AI140" s="41"/>
      <c r="AK140" s="1"/>
    </row>
    <row r="141" s="42" customFormat="true" ht="21"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41"/>
      <c r="AE141" s="1"/>
      <c r="AG141" s="43"/>
      <c r="AH141" s="1"/>
      <c r="AI141" s="41"/>
      <c r="AK141" s="1"/>
    </row>
    <row r="142" s="42" customFormat="true" ht="21"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41"/>
      <c r="AE142" s="1"/>
      <c r="AG142" s="43"/>
      <c r="AH142" s="1"/>
      <c r="AI142" s="41"/>
      <c r="AK142" s="1"/>
    </row>
    <row r="143" s="42" customFormat="true" ht="21"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41"/>
      <c r="AE143" s="1"/>
      <c r="AG143" s="43"/>
      <c r="AH143" s="1"/>
      <c r="AI143" s="41"/>
      <c r="AK143" s="1"/>
    </row>
    <row r="144" s="42" customFormat="true" ht="21"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41"/>
      <c r="AE144" s="1"/>
      <c r="AG144" s="43"/>
      <c r="AH144" s="1"/>
      <c r="AI144" s="41"/>
      <c r="AK144" s="1"/>
    </row>
    <row r="145" s="42" customFormat="true" ht="21"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41"/>
      <c r="AE145" s="1"/>
      <c r="AG145" s="43"/>
      <c r="AH145" s="1"/>
      <c r="AI145" s="41"/>
      <c r="AK145" s="1"/>
    </row>
    <row r="146" s="42" customFormat="true" ht="21"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41"/>
      <c r="AE146" s="1"/>
      <c r="AG146" s="43"/>
      <c r="AH146" s="1"/>
      <c r="AI146" s="41"/>
      <c r="AK146" s="1"/>
    </row>
    <row r="147" s="42" customFormat="true" ht="21"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41"/>
      <c r="AE147" s="1"/>
      <c r="AG147" s="43"/>
      <c r="AH147" s="1"/>
      <c r="AI147" s="41"/>
      <c r="AK147" s="1"/>
    </row>
    <row r="148" s="42" customFormat="true" ht="21"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41"/>
      <c r="AE148" s="1"/>
      <c r="AG148" s="43"/>
      <c r="AH148" s="1"/>
      <c r="AI148" s="41"/>
      <c r="AK148" s="1"/>
    </row>
    <row r="149" s="42" customFormat="true" ht="21"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41"/>
      <c r="AE149" s="1"/>
      <c r="AG149" s="43"/>
      <c r="AH149" s="1"/>
      <c r="AI149" s="41"/>
      <c r="AK149" s="1"/>
    </row>
    <row r="150" s="42" customFormat="true" ht="21"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41"/>
      <c r="AE150" s="1"/>
      <c r="AG150" s="43"/>
      <c r="AH150" s="1"/>
      <c r="AI150" s="41"/>
      <c r="AK150" s="1"/>
    </row>
    <row r="151" s="42" customFormat="true" ht="21"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41"/>
      <c r="AE151" s="1"/>
      <c r="AG151" s="43"/>
      <c r="AH151" s="1"/>
      <c r="AI151" s="41"/>
      <c r="AK151" s="1"/>
    </row>
    <row r="152" s="42" customFormat="true" ht="21"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41"/>
      <c r="AE152" s="1"/>
      <c r="AG152" s="43"/>
      <c r="AH152" s="1"/>
      <c r="AI152" s="41"/>
      <c r="AK152" s="1"/>
    </row>
    <row r="153" s="42" customFormat="true" ht="21"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41"/>
      <c r="AE153" s="1"/>
      <c r="AG153" s="43"/>
      <c r="AH153" s="1"/>
      <c r="AI153" s="41"/>
      <c r="AK153" s="1"/>
    </row>
    <row r="154" s="42" customFormat="true" ht="21"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41"/>
      <c r="AE154" s="1"/>
      <c r="AG154" s="43"/>
      <c r="AH154" s="1"/>
      <c r="AI154" s="41"/>
      <c r="AK154" s="1"/>
    </row>
    <row r="155" s="42" customFormat="true" ht="21"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41"/>
      <c r="AE155" s="1"/>
      <c r="AG155" s="43"/>
      <c r="AH155" s="1"/>
      <c r="AI155" s="41"/>
      <c r="AK155" s="1"/>
    </row>
    <row r="156" s="42" customFormat="true" ht="21"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41"/>
      <c r="AE156" s="1"/>
      <c r="AG156" s="43"/>
      <c r="AH156" s="1"/>
      <c r="AI156" s="41"/>
      <c r="AK156" s="1"/>
    </row>
    <row r="157" s="42" customFormat="true" ht="21"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41"/>
      <c r="AE157" s="1"/>
      <c r="AG157" s="43"/>
      <c r="AH157" s="1"/>
      <c r="AI157" s="41"/>
      <c r="AK157" s="1"/>
    </row>
    <row r="158" s="42" customFormat="true" ht="21"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41"/>
      <c r="AE158" s="1"/>
      <c r="AG158" s="43"/>
      <c r="AH158" s="1"/>
      <c r="AI158" s="41"/>
      <c r="AK158" s="1"/>
    </row>
    <row r="159" s="42" customFormat="true" ht="21"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41"/>
      <c r="AE159" s="1"/>
      <c r="AG159" s="43"/>
      <c r="AH159" s="1"/>
      <c r="AI159" s="41"/>
      <c r="AK159" s="1"/>
    </row>
    <row r="160" s="42" customFormat="true" ht="21"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41"/>
      <c r="AE160" s="1"/>
      <c r="AG160" s="43"/>
      <c r="AH160" s="1"/>
      <c r="AI160" s="41"/>
      <c r="AK160" s="1"/>
    </row>
    <row r="161" s="42" customFormat="true" ht="21"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41"/>
      <c r="AE161" s="1"/>
      <c r="AG161" s="43"/>
      <c r="AH161" s="1"/>
      <c r="AI161" s="41"/>
      <c r="AK161" s="1"/>
    </row>
    <row r="162" s="42" customFormat="true" ht="21"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41"/>
      <c r="AE162" s="1"/>
      <c r="AG162" s="43"/>
      <c r="AH162" s="1"/>
      <c r="AI162" s="41"/>
      <c r="AK162" s="1"/>
    </row>
    <row r="163" s="42" customFormat="true" ht="21"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41"/>
      <c r="AE163" s="1"/>
      <c r="AG163" s="43"/>
      <c r="AH163" s="1"/>
      <c r="AI163" s="41"/>
      <c r="AK163" s="1"/>
    </row>
    <row r="164" s="42" customFormat="true" ht="21"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41"/>
      <c r="AE164" s="1"/>
      <c r="AG164" s="43"/>
      <c r="AH164" s="1"/>
      <c r="AI164" s="41"/>
      <c r="AK164" s="1"/>
    </row>
    <row r="165" s="42" customFormat="true" ht="21"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41"/>
      <c r="AE165" s="1"/>
      <c r="AG165" s="43"/>
      <c r="AH165" s="1"/>
      <c r="AI165" s="41"/>
      <c r="AK165" s="1"/>
    </row>
    <row r="166" s="42" customFormat="true" ht="21"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41"/>
      <c r="AE166" s="1"/>
      <c r="AG166" s="43"/>
      <c r="AH166" s="1"/>
      <c r="AI166" s="41"/>
      <c r="AK166" s="1"/>
    </row>
    <row r="167" s="42" customFormat="true" ht="21"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41"/>
      <c r="AE167" s="1"/>
      <c r="AG167" s="43"/>
      <c r="AH167" s="1"/>
      <c r="AI167" s="41"/>
      <c r="AK167" s="1"/>
    </row>
    <row r="168" s="42" customFormat="true" ht="21"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41"/>
      <c r="AE168" s="1"/>
      <c r="AG168" s="43"/>
      <c r="AH168" s="1"/>
      <c r="AI168" s="41"/>
      <c r="AK168" s="1"/>
    </row>
    <row r="169" s="42" customFormat="true" ht="21"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41"/>
      <c r="AE169" s="1"/>
      <c r="AG169" s="43"/>
      <c r="AH169" s="1"/>
      <c r="AI169" s="41"/>
      <c r="AK169" s="1"/>
    </row>
    <row r="170" s="42" customFormat="true" ht="21"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41"/>
      <c r="AE170" s="1"/>
      <c r="AG170" s="43"/>
      <c r="AH170" s="1"/>
      <c r="AI170" s="41"/>
      <c r="AK170" s="1"/>
    </row>
    <row r="171" s="42" customFormat="true" ht="21"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41"/>
      <c r="AE171" s="1"/>
      <c r="AG171" s="43"/>
      <c r="AH171" s="1"/>
      <c r="AI171" s="41"/>
      <c r="AK171" s="1"/>
    </row>
    <row r="172" s="42" customFormat="true" ht="21"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41"/>
      <c r="AE172" s="1"/>
      <c r="AG172" s="43"/>
      <c r="AH172" s="1"/>
      <c r="AI172" s="41"/>
      <c r="AK172" s="1"/>
    </row>
    <row r="173" s="42" customFormat="true" ht="21"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41"/>
      <c r="AE173" s="1"/>
      <c r="AG173" s="43"/>
      <c r="AH173" s="1"/>
      <c r="AI173" s="41"/>
      <c r="AK173" s="1"/>
    </row>
    <row r="174" s="42" customFormat="true" ht="21"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41"/>
      <c r="AE174" s="1"/>
      <c r="AG174" s="43"/>
      <c r="AH174" s="1"/>
      <c r="AI174" s="41"/>
      <c r="AK174" s="1"/>
    </row>
    <row r="175" s="42" customFormat="true" ht="21"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41"/>
      <c r="AE175" s="1"/>
      <c r="AG175" s="43"/>
      <c r="AH175" s="1"/>
      <c r="AI175" s="41"/>
      <c r="AK175" s="1"/>
    </row>
    <row r="176" s="42" customFormat="true" ht="21"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41"/>
      <c r="AE176" s="1"/>
      <c r="AG176" s="43"/>
      <c r="AH176" s="1"/>
      <c r="AI176" s="41"/>
      <c r="AK176" s="1"/>
    </row>
    <row r="177" s="42" customFormat="true" ht="21"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41"/>
      <c r="AE177" s="1"/>
      <c r="AG177" s="43"/>
      <c r="AH177" s="1"/>
      <c r="AI177" s="41"/>
      <c r="AK177" s="1"/>
    </row>
    <row r="178" s="42" customFormat="true" ht="21"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41"/>
      <c r="AE178" s="1"/>
      <c r="AG178" s="43"/>
      <c r="AH178" s="1"/>
      <c r="AI178" s="41"/>
      <c r="AK178" s="1"/>
    </row>
    <row r="179" s="42" customFormat="true" ht="21"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41"/>
      <c r="AE179" s="1"/>
      <c r="AG179" s="43"/>
      <c r="AH179" s="1"/>
      <c r="AI179" s="41"/>
      <c r="AK179" s="1"/>
    </row>
    <row r="180" s="42" customFormat="true" ht="21"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41"/>
      <c r="AE180" s="1"/>
      <c r="AG180" s="43"/>
      <c r="AH180" s="1"/>
      <c r="AI180" s="41"/>
      <c r="AK180" s="1"/>
    </row>
    <row r="181" s="42" customFormat="true" ht="21"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41"/>
      <c r="AE181" s="1"/>
      <c r="AG181" s="43"/>
      <c r="AH181" s="1"/>
      <c r="AI181" s="41"/>
      <c r="AK181" s="1"/>
    </row>
    <row r="182" s="42" customFormat="true" ht="21"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41"/>
      <c r="AE182" s="1"/>
      <c r="AG182" s="43"/>
      <c r="AH182" s="1"/>
      <c r="AI182" s="41"/>
      <c r="AK182" s="1"/>
    </row>
    <row r="183" s="42" customFormat="true" ht="21"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41"/>
      <c r="AE183" s="1"/>
      <c r="AG183" s="43"/>
      <c r="AH183" s="1"/>
      <c r="AI183" s="41"/>
      <c r="AK183" s="1"/>
    </row>
    <row r="184" s="42" customFormat="true" ht="21"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41"/>
      <c r="AE184" s="1"/>
      <c r="AG184" s="43"/>
      <c r="AH184" s="1"/>
      <c r="AI184" s="41"/>
      <c r="AK184" s="1"/>
    </row>
    <row r="185" s="42" customFormat="true" ht="21"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41"/>
      <c r="AE185" s="1"/>
      <c r="AG185" s="43"/>
      <c r="AH185" s="1"/>
      <c r="AI185" s="41"/>
      <c r="AK185" s="1"/>
    </row>
    <row r="186" s="42" customFormat="true" ht="21"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41"/>
      <c r="AE186" s="1"/>
      <c r="AG186" s="43"/>
      <c r="AH186" s="1"/>
      <c r="AI186" s="41"/>
      <c r="AK186" s="1"/>
    </row>
  </sheetData>
  <mergeCells count="1">
    <mergeCell ref="B14:S1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2025-01-12T08:28:10Z</dcterms:created>
  <dc:creator>Microsoft Office User</dc:creator>
  <dc:description/>
  <dc:language>fr-FR</dc:language>
  <cp:lastModifiedBy>Microsoft Office User</cp:lastModifiedBy>
  <cp:lastPrinted>2025-01-30T15:11:19Z</cp:lastPrinted>
  <dcterms:modified xsi:type="dcterms:W3CDTF">2025-01-30T15:23:16Z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